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an.dzaic\Desktop\uputstvo za lokal za 2017\"/>
    </mc:Choice>
  </mc:AlternateContent>
  <bookViews>
    <workbookView xWindow="240" yWindow="360" windowWidth="15480" windowHeight="1065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</sheets>
  <externalReferences>
    <externalReference r:id="rId14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52511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K11" i="1" l="1"/>
  <c r="G13" i="16"/>
  <c r="A4" i="16"/>
  <c r="L7" i="16"/>
  <c r="M7" i="16"/>
  <c r="N7" i="16"/>
  <c r="O7" i="16"/>
  <c r="P7" i="16"/>
  <c r="A8" i="16"/>
  <c r="B12" i="16"/>
  <c r="C12" i="16" s="1"/>
  <c r="G12" i="16"/>
  <c r="A13" i="16"/>
  <c r="B13" i="16"/>
  <c r="C13" i="16" s="1"/>
  <c r="B14" i="16"/>
  <c r="G14" i="16"/>
  <c r="B15" i="16"/>
  <c r="G15" i="16"/>
  <c r="B16" i="16"/>
  <c r="G16" i="16"/>
  <c r="B17" i="16"/>
  <c r="G17" i="16"/>
  <c r="B18" i="16"/>
  <c r="G18" i="16"/>
  <c r="B19" i="16"/>
  <c r="G19" i="16"/>
  <c r="B20" i="16"/>
  <c r="G20" i="16"/>
  <c r="B21" i="16"/>
  <c r="G21" i="16"/>
  <c r="B22" i="16"/>
  <c r="G22" i="16"/>
  <c r="B23" i="16"/>
  <c r="G23" i="16"/>
  <c r="B24" i="16"/>
  <c r="G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C20" i="16" l="1"/>
  <c r="A7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C4" i="16" l="1"/>
  <c r="O11" i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I12" i="1"/>
  <c r="J12" i="1"/>
  <c r="I13" i="1"/>
  <c r="J13" i="1"/>
  <c r="J11" i="1"/>
  <c r="I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E200" i="37"/>
  <c r="A313" i="37"/>
  <c r="N313" i="37" s="1"/>
  <c r="E312" i="37"/>
  <c r="A425" i="37"/>
  <c r="E424" i="37"/>
  <c r="O60" i="37"/>
  <c r="E60" i="37"/>
  <c r="O172" i="37"/>
  <c r="E172" i="37"/>
  <c r="A285" i="37"/>
  <c r="N285" i="37" s="1"/>
  <c r="E284" i="37"/>
  <c r="A397" i="37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E340" i="37"/>
  <c r="A453" i="37"/>
  <c r="N453" i="37" s="1"/>
  <c r="E452" i="37"/>
  <c r="A565" i="37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285" i="37"/>
  <c r="L312" i="37"/>
  <c r="L536" i="37"/>
  <c r="H88" i="37"/>
  <c r="L88" i="37"/>
  <c r="L229" i="37"/>
  <c r="L340" i="37"/>
  <c r="L564" i="37"/>
  <c r="L117" i="37"/>
  <c r="L396" i="37"/>
  <c r="L452" i="37"/>
  <c r="L620" i="37"/>
  <c r="A145" i="37"/>
  <c r="H144" i="37"/>
  <c r="M144" i="37"/>
  <c r="G144" i="37"/>
  <c r="A257" i="37"/>
  <c r="G256" i="37"/>
  <c r="M256" i="37"/>
  <c r="A369" i="37"/>
  <c r="M368" i="37"/>
  <c r="A481" i="37"/>
  <c r="N481" i="37" s="1"/>
  <c r="M480" i="37"/>
  <c r="A593" i="37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M621" i="37"/>
  <c r="L313" i="37"/>
  <c r="L425" i="37"/>
  <c r="L537" i="37"/>
  <c r="H60" i="37"/>
  <c r="M60" i="37"/>
  <c r="M116" i="37"/>
  <c r="M172" i="37"/>
  <c r="M228" i="37"/>
  <c r="M284" i="37"/>
  <c r="M313" i="37"/>
  <c r="M340" i="37"/>
  <c r="M396" i="37"/>
  <c r="M425" i="37"/>
  <c r="M452" i="37"/>
  <c r="M508" i="37"/>
  <c r="M537" i="37"/>
  <c r="M564" i="37"/>
  <c r="M620" i="37"/>
  <c r="H117" i="37"/>
  <c r="H200" i="37"/>
  <c r="H201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65" i="37"/>
  <c r="H592" i="37"/>
  <c r="H620" i="37"/>
  <c r="H621" i="37"/>
  <c r="G285" i="37"/>
  <c r="G312" i="37"/>
  <c r="G313" i="37"/>
  <c r="G340" i="37"/>
  <c r="G368" i="37"/>
  <c r="G396" i="37"/>
  <c r="G424" i="37"/>
  <c r="G425" i="37"/>
  <c r="G452" i="37"/>
  <c r="G453" i="37"/>
  <c r="G480" i="37"/>
  <c r="G508" i="37"/>
  <c r="G509" i="37"/>
  <c r="G536" i="37"/>
  <c r="G537" i="37"/>
  <c r="G564" i="37"/>
  <c r="G565" i="37"/>
  <c r="G592" i="37"/>
  <c r="G593" i="37"/>
  <c r="G620" i="37"/>
  <c r="G621" i="37"/>
  <c r="H116" i="37"/>
  <c r="G88" i="37"/>
  <c r="G117" i="37"/>
  <c r="G229" i="37"/>
  <c r="J60" i="37"/>
  <c r="J88" i="37"/>
  <c r="J116" i="37"/>
  <c r="J117" i="37"/>
  <c r="J144" i="37"/>
  <c r="J172" i="37"/>
  <c r="J200" i="37"/>
  <c r="J201" i="37"/>
  <c r="J228" i="37"/>
  <c r="J229" i="37"/>
  <c r="J256" i="37"/>
  <c r="J284" i="37"/>
  <c r="J285" i="37"/>
  <c r="J312" i="37"/>
  <c r="J313" i="37"/>
  <c r="J340" i="37"/>
  <c r="J368" i="37"/>
  <c r="J396" i="37"/>
  <c r="J424" i="37"/>
  <c r="J425" i="37"/>
  <c r="J452" i="37"/>
  <c r="J453" i="37"/>
  <c r="J480" i="37"/>
  <c r="J508" i="37"/>
  <c r="J509" i="37"/>
  <c r="J536" i="37"/>
  <c r="J537" i="37"/>
  <c r="J564" i="37"/>
  <c r="J565" i="37"/>
  <c r="J592" i="37"/>
  <c r="J620" i="37"/>
  <c r="J621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41" i="37"/>
  <c r="I368" i="37"/>
  <c r="I369" i="37"/>
  <c r="I396" i="37"/>
  <c r="I397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57" i="37"/>
  <c r="O285" i="37"/>
  <c r="O313" i="37"/>
  <c r="O341" i="37"/>
  <c r="O369" i="37"/>
  <c r="O453" i="37"/>
  <c r="O481" i="37"/>
  <c r="O509" i="37"/>
  <c r="O537" i="37"/>
  <c r="O565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L509" i="37" l="1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H6" i="37"/>
  <c r="I6" i="37"/>
  <c r="A7" i="37"/>
  <c r="B8" i="36"/>
  <c r="F9" i="36"/>
  <c r="F31" i="36"/>
  <c r="B30" i="36"/>
  <c r="B61" i="36"/>
  <c r="F62" i="36"/>
  <c r="B19" i="36"/>
  <c r="F20" i="36"/>
  <c r="B51" i="36"/>
  <c r="F52" i="36"/>
  <c r="B29" i="36"/>
  <c r="B50" i="36"/>
  <c r="G67" i="8"/>
  <c r="A1" i="37"/>
  <c r="B4" i="37" s="1"/>
  <c r="K12" i="1"/>
  <c r="N11" i="1"/>
  <c r="N12" i="1"/>
  <c r="M11" i="1"/>
  <c r="O12" i="1"/>
  <c r="L11" i="1"/>
  <c r="M12" i="1"/>
  <c r="L12" i="1"/>
  <c r="D4" i="37"/>
  <c r="F6" i="37" l="1"/>
  <c r="C6" i="37"/>
  <c r="G6" i="37"/>
  <c r="O6" i="37"/>
  <c r="D6" i="37"/>
  <c r="E6" i="37"/>
  <c r="N6" i="37"/>
  <c r="E7" i="37"/>
  <c r="N7" i="37"/>
  <c r="K4" i="37"/>
  <c r="M5" i="37"/>
  <c r="B5" i="37"/>
  <c r="K5" i="37" s="1"/>
  <c r="F40" i="36"/>
  <c r="B39" i="36"/>
  <c r="B13" i="1"/>
  <c r="P13" i="1"/>
  <c r="A14" i="1"/>
  <c r="L6" i="37"/>
  <c r="M6" i="37"/>
  <c r="I7" i="37"/>
  <c r="J7" i="37"/>
  <c r="G7" i="37"/>
  <c r="H7" i="37"/>
  <c r="O7" i="37"/>
  <c r="A8" i="37"/>
  <c r="F7" i="37"/>
  <c r="D7" i="37"/>
  <c r="C7" i="37"/>
  <c r="F53" i="36"/>
  <c r="B52" i="36"/>
  <c r="F63" i="36"/>
  <c r="B63" i="36" s="1"/>
  <c r="B62" i="36"/>
  <c r="F10" i="36"/>
  <c r="B9" i="36"/>
  <c r="F32" i="36"/>
  <c r="B31" i="36"/>
  <c r="B20" i="36"/>
  <c r="F21" i="36"/>
  <c r="E8" i="37" l="1"/>
  <c r="N8" i="37"/>
  <c r="B6" i="37"/>
  <c r="K6" i="37" s="1"/>
  <c r="A15" i="1"/>
  <c r="P14" i="1"/>
  <c r="B14" i="1"/>
  <c r="F41" i="36"/>
  <c r="B40" i="36"/>
  <c r="L7" i="37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A18" i="1"/>
  <c r="P17" i="1"/>
  <c r="B17" i="1"/>
  <c r="L10" i="37"/>
  <c r="M10" i="37"/>
  <c r="L12" i="37"/>
  <c r="M12" i="37"/>
  <c r="B11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E14" i="37" l="1"/>
  <c r="N14" i="37"/>
  <c r="B18" i="1"/>
  <c r="A19" i="1"/>
  <c r="P18" i="1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P19" i="1"/>
  <c r="B19" i="1"/>
  <c r="A20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P20" i="1"/>
  <c r="B20" i="1"/>
  <c r="A21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M13" i="1"/>
  <c r="N13" i="1"/>
  <c r="O13" i="1"/>
  <c r="L13" i="1"/>
  <c r="K13" i="1"/>
  <c r="E19" i="37" l="1"/>
  <c r="N19" i="37"/>
  <c r="M16" i="37"/>
  <c r="F17" i="37"/>
  <c r="L17" i="37" s="1"/>
  <c r="E17" i="37"/>
  <c r="A22" i="1"/>
  <c r="P21" i="1"/>
  <c r="B21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I16" i="1"/>
  <c r="J16" i="1"/>
  <c r="M16" i="1"/>
  <c r="N16" i="1"/>
  <c r="K16" i="1"/>
  <c r="O16" i="1"/>
  <c r="L16" i="1"/>
  <c r="A23" i="1"/>
  <c r="B22" i="1"/>
  <c r="P22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I17" i="1"/>
  <c r="J17" i="1"/>
  <c r="N17" i="1"/>
  <c r="L17" i="1"/>
  <c r="O17" i="1"/>
  <c r="M17" i="1"/>
  <c r="K17" i="1"/>
  <c r="A24" i="1"/>
  <c r="P23" i="1"/>
  <c r="B23" i="1"/>
  <c r="I14" i="1"/>
  <c r="J14" i="1"/>
  <c r="O14" i="1"/>
  <c r="L14" i="1"/>
  <c r="N14" i="1"/>
  <c r="K14" i="1"/>
  <c r="M14" i="1"/>
  <c r="I15" i="1"/>
  <c r="J15" i="1"/>
  <c r="N15" i="1"/>
  <c r="O15" i="1"/>
  <c r="K15" i="1"/>
  <c r="M15" i="1"/>
  <c r="L15" i="1"/>
  <c r="I20" i="1"/>
  <c r="J20" i="1"/>
  <c r="L20" i="1"/>
  <c r="N20" i="1"/>
  <c r="M20" i="1"/>
  <c r="O20" i="1"/>
  <c r="K20" i="1"/>
  <c r="I18" i="1"/>
  <c r="J18" i="1"/>
  <c r="L18" i="1"/>
  <c r="O18" i="1"/>
  <c r="M18" i="1"/>
  <c r="N18" i="1"/>
  <c r="K18" i="1"/>
  <c r="I19" i="1"/>
  <c r="J19" i="1"/>
  <c r="O19" i="1"/>
  <c r="M19" i="1"/>
  <c r="L19" i="1"/>
  <c r="N19" i="1"/>
  <c r="K19" i="1"/>
  <c r="I21" i="1"/>
  <c r="J21" i="1"/>
  <c r="N21" i="1"/>
  <c r="M21" i="1"/>
  <c r="O21" i="1"/>
  <c r="K21" i="1"/>
  <c r="L21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4" i="1"/>
  <c r="P24" i="1"/>
  <c r="A25" i="1"/>
  <c r="J22" i="1"/>
  <c r="I22" i="1"/>
  <c r="O22" i="1"/>
  <c r="M22" i="1"/>
  <c r="K22" i="1"/>
  <c r="N22" i="1"/>
  <c r="L22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P25" i="1"/>
  <c r="B25" i="1"/>
  <c r="A26" i="1"/>
  <c r="I23" i="1"/>
  <c r="J23" i="1"/>
  <c r="O23" i="1"/>
  <c r="K23" i="1"/>
  <c r="L23" i="1"/>
  <c r="M23" i="1"/>
  <c r="N23" i="1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P26" i="1"/>
  <c r="A27" i="1"/>
  <c r="B26" i="1"/>
  <c r="I24" i="1"/>
  <c r="J24" i="1"/>
  <c r="K24" i="1"/>
  <c r="O24" i="1"/>
  <c r="L24" i="1"/>
  <c r="N24" i="1"/>
  <c r="M24" i="1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A28" i="1"/>
  <c r="B27" i="1"/>
  <c r="P27" i="1"/>
  <c r="I25" i="1"/>
  <c r="J25" i="1"/>
  <c r="N25" i="1"/>
  <c r="L25" i="1"/>
  <c r="O25" i="1"/>
  <c r="M25" i="1"/>
  <c r="K25" i="1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8" i="1"/>
  <c r="P28" i="1"/>
  <c r="A29" i="1"/>
  <c r="I26" i="1"/>
  <c r="J26" i="1"/>
  <c r="M26" i="1"/>
  <c r="N26" i="1"/>
  <c r="O26" i="1"/>
  <c r="L26" i="1"/>
  <c r="K26" i="1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I27" i="1"/>
  <c r="J27" i="1"/>
  <c r="O27" i="1"/>
  <c r="L27" i="1"/>
  <c r="N27" i="1"/>
  <c r="K27" i="1"/>
  <c r="M27" i="1"/>
  <c r="B29" i="1"/>
  <c r="P29" i="1"/>
  <c r="A30" i="1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I28" i="1"/>
  <c r="J28" i="1"/>
  <c r="K28" i="1"/>
  <c r="N28" i="1"/>
  <c r="L28" i="1"/>
  <c r="O28" i="1"/>
  <c r="M28" i="1"/>
  <c r="P30" i="1"/>
  <c r="B30" i="1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J29" i="1"/>
  <c r="I29" i="1"/>
  <c r="O29" i="1"/>
  <c r="K29" i="1"/>
  <c r="M29" i="1"/>
  <c r="L29" i="1"/>
  <c r="N29" i="1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I30" i="1"/>
  <c r="I6" i="1" s="1"/>
  <c r="J30" i="1"/>
  <c r="J6" i="1" s="1"/>
  <c r="O30" i="1"/>
  <c r="O6" i="1" s="1"/>
  <c r="P6" i="16" s="1"/>
  <c r="M30" i="1"/>
  <c r="M6" i="1" s="1"/>
  <c r="N6" i="16" s="1"/>
  <c r="K30" i="1"/>
  <c r="K6" i="1" s="1"/>
  <c r="L6" i="16" s="1"/>
  <c r="N30" i="1"/>
  <c r="N6" i="1" s="1"/>
  <c r="O6" i="16" s="1"/>
  <c r="L30" i="1"/>
  <c r="L6" i="1" s="1"/>
  <c r="M6" i="16" s="1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E80" i="37" l="1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E83" i="37" l="1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E84" i="37" l="1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<sst xmlns="http://schemas.openxmlformats.org/spreadsheetml/2006/main" count="1205" uniqueCount="970">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</sst>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15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 wrapText="1"/>
      <protection locked="0"/>
    </xf>
    <xf numFmtId="0" fontId="40" fillId="11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7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8" xfId="0" applyFill="1" applyBorder="1"/>
    <xf numFmtId="0" fontId="0" fillId="0" borderId="0" xfId="0" quotePrefix="1"/>
    <xf numFmtId="49" fontId="0" fillId="14" borderId="39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0" fillId="0" borderId="0" xfId="0" applyAlignment="1">
      <alignment wrapTex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64" fontId="50" fillId="0" borderId="45" xfId="0" applyNumberFormat="1" applyFont="1" applyFill="1" applyBorder="1" applyAlignment="1" applyProtection="1">
      <alignment horizontal="right" vertical="center"/>
      <protection locked="0"/>
    </xf>
    <xf numFmtId="3" fontId="50" fillId="0" borderId="11" xfId="0" applyNumberFormat="1" applyFont="1" applyFill="1" applyBorder="1" applyAlignment="1" applyProtection="1">
      <alignment horizontal="right" vertical="center"/>
      <protection locked="0"/>
    </xf>
    <xf numFmtId="165" fontId="50" fillId="0" borderId="11" xfId="0" applyNumberFormat="1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164" fontId="50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8" fillId="8" borderId="43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4" xfId="0" applyFont="1" applyFill="1" applyBorder="1" applyAlignment="1" applyProtection="1">
      <alignment horizontal="right" vertical="center"/>
    </xf>
    <xf numFmtId="0" fontId="51" fillId="8" borderId="35" xfId="0" applyFont="1" applyFill="1" applyBorder="1" applyAlignment="1" applyProtection="1">
      <alignment horizontal="center" vertical="center"/>
    </xf>
    <xf numFmtId="0" fontId="51" fillId="8" borderId="40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5" xfId="0" applyFont="1" applyFill="1" applyBorder="1" applyAlignment="1" applyProtection="1">
      <alignment horizontal="left" vertical="center" wrapText="1" shrinkToFit="1"/>
    </xf>
    <xf numFmtId="0" fontId="16" fillId="8" borderId="40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2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56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V31" headerRowCount="0" totalsRowShown="0" headerRowDxfId="49" dataDxfId="48" tableBorderDxfId="47">
  <tableColumns count="22">
    <tableColumn id="1" name="Column1" headerRowDxfId="46" dataDxfId="45" headerRowCellStyle="Normal 2">
      <calculatedColumnFormula>A11+1</calculatedColumnFormula>
    </tableColumn>
    <tableColumn id="2" name="Column2" headerRowDxfId="44" dataDxfId="43" headerRowCellStyle="Normal 2">
      <calculatedColumnFormula>VLOOKUP(D12,spisak!$C$11:$D$30,2,FALSE)</calculatedColumnFormula>
    </tableColumn>
    <tableColumn id="18" name="Column3" headerRowDxfId="42" dataDxfId="41" headerRowCellStyle="Normal 2" dataCellStyle="Normal 2"/>
    <tableColumn id="7" name="Column7" headerRowDxfId="40" dataDxfId="39"/>
    <tableColumn id="3" name="Column4" headerRowDxfId="38" dataDxfId="37"/>
    <tableColumn id="4" name="Column5" headerRowDxfId="36" dataDxfId="35"/>
    <tableColumn id="8" name="Column8" headerRowDxfId="34" dataDxfId="33">
      <calculatedColumnFormula>IF(ISBLANK(H12)=TRUE,"",+VALUE(LEFT(H12,3)))</calculatedColumnFormula>
    </tableColumn>
    <tableColumn id="9" name="Column9" headerRowDxfId="32" dataDxfId="31"/>
    <tableColumn id="11" name="Column11" headerRowDxfId="30" dataDxfId="29"/>
    <tableColumn id="5" name="Column6" headerRowDxfId="28" dataDxfId="27"/>
    <tableColumn id="6" name="Column10" headerRowDxfId="26" dataDxfId="25"/>
    <tableColumn id="13" name="Column13" headerRowDxfId="24" dataDxfId="23"/>
    <tableColumn id="14" name="Column14" headerRowDxfId="22" dataDxfId="21"/>
    <tableColumn id="15" name="Column15" headerRowDxfId="20" dataDxfId="19"/>
    <tableColumn id="16" name="Column16" headerRowDxfId="18" dataDxfId="17"/>
    <tableColumn id="17" name="Column17" headerRowDxfId="16" dataDxfId="15"/>
    <tableColumn id="10" name="Column12" headerRowDxfId="14" dataDxfId="13"/>
    <tableColumn id="12" name="Column18" headerRowDxfId="12" dataDxfId="11"/>
    <tableColumn id="19" name="Column19" headerRowDxfId="10" dataDxfId="9"/>
    <tableColumn id="20" name="Column20" headerRowDxfId="8" dataDxfId="7"/>
    <tableColumn id="21" name="Column21" headerRowDxfId="6" dataDxfId="5"/>
    <tableColumn id="22" name="Column22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6"/>
  <sheetViews>
    <sheetView tabSelected="1" view="pageBreakPreview" zoomScale="70" zoomScaleNormal="90" zoomScaleSheetLayoutView="70" workbookViewId="0">
      <pane xSplit="15" ySplit="10" topLeftCell="Q11" activePane="bottomRight" state="frozen"/>
      <selection pane="topRight" activeCell="Y1" sqref="Y1"/>
      <selection pane="bottomLeft" activeCell="A13" sqref="A13"/>
      <selection pane="bottomRight" activeCell="C7" sqref="C7"/>
    </sheetView>
  </sheetViews>
  <sheetFormatPr defaultRowHeight="14.25" x14ac:dyDescent="0.2"/>
  <cols>
    <col min="1" max="1" width="11.85546875" style="64" customWidth="1"/>
    <col min="2" max="2" width="28.85546875" style="64" hidden="1" customWidth="1"/>
    <col min="3" max="3" width="48.140625" style="64" customWidth="1"/>
    <col min="4" max="4" width="48.140625" style="64" hidden="1" customWidth="1"/>
    <col min="5" max="5" width="16.28515625" style="64" customWidth="1"/>
    <col min="6" max="6" width="16.140625" style="64" customWidth="1"/>
    <col min="7" max="10" width="17.5703125" style="64" customWidth="1"/>
    <col min="11" max="14" width="19" style="64" customWidth="1"/>
    <col min="15" max="15" width="25.28515625" style="64" customWidth="1"/>
    <col min="16" max="16" width="13" style="64" hidden="1" customWidth="1"/>
    <col min="17" max="34" width="9.140625" style="64"/>
    <col min="35" max="35" width="0" style="64" hidden="1" customWidth="1"/>
    <col min="36" max="16384" width="9.140625" style="64"/>
  </cols>
  <sheetData>
    <row r="1" spans="1:29" ht="18.75" customHeight="1" x14ac:dyDescent="0.2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29" ht="27" customHeight="1" x14ac:dyDescent="0.2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29" x14ac:dyDescent="0.2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29" ht="19.5" customHeight="1" x14ac:dyDescent="0.2">
      <c r="A4" s="150"/>
      <c r="C4" s="201" t="str">
        <f>IF($A$4&gt;0,VLOOKUP(A4,sifarnik!A2:C252,2,FALSE),"")</f>
        <v/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29" ht="19.5" customHeight="1" thickBot="1" x14ac:dyDescent="0.25">
      <c r="A5" s="191"/>
      <c r="B5" s="191"/>
      <c r="C5" s="191"/>
      <c r="I5" s="65"/>
      <c r="J5" s="65"/>
      <c r="K5" s="65"/>
    </row>
    <row r="6" spans="1:29" ht="20.25" customHeight="1" thickBot="1" x14ac:dyDescent="0.3">
      <c r="C6" s="116"/>
      <c r="D6" s="83"/>
      <c r="G6" s="84">
        <f>+SUM(G11:G98)</f>
        <v>0</v>
      </c>
      <c r="H6" s="84"/>
      <c r="I6" s="84">
        <f>+SUM(I11:I98)</f>
        <v>0</v>
      </c>
      <c r="J6" s="84">
        <f t="shared" ref="J6:O6" si="0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29" ht="15" customHeight="1" x14ac:dyDescent="0.25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 x14ac:dyDescent="0.25">
      <c r="K8" s="72"/>
      <c r="M8" s="74"/>
      <c r="N8" s="154" t="s">
        <v>634</v>
      </c>
    </row>
    <row r="9" spans="1:29" ht="63" customHeight="1" x14ac:dyDescent="0.2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29" ht="15" x14ac:dyDescent="0.2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29" ht="36" customHeight="1" x14ac:dyDescent="0.2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29" ht="36" customHeight="1" x14ac:dyDescent="0.2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t="shared" ref="P12:P30" si="1">+A12</f>
        <v>2</v>
      </c>
    </row>
    <row r="13" spans="1:29" ht="36" customHeight="1" x14ac:dyDescent="0.2">
      <c r="A13" s="93">
        <f t="shared" ref="A13:A23" si="2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29" ht="36" customHeight="1" x14ac:dyDescent="0.2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29" ht="36" customHeight="1" x14ac:dyDescent="0.2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29" ht="36" customHeight="1" x14ac:dyDescent="0.2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 x14ac:dyDescent="0.2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 x14ac:dyDescent="0.2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 x14ac:dyDescent="0.2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 x14ac:dyDescent="0.2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 x14ac:dyDescent="0.2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 x14ac:dyDescent="0.2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 x14ac:dyDescent="0.2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 x14ac:dyDescent="0.2">
      <c r="A24" s="93">
        <f t="shared" ref="A24:A30" si="3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 x14ac:dyDescent="0.2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 x14ac:dyDescent="0.2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 x14ac:dyDescent="0.2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 x14ac:dyDescent="0.2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 x14ac:dyDescent="0.2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 x14ac:dyDescent="0.2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6" ht="15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15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 x14ac:dyDescent="0.3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 x14ac:dyDescent="0.25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55" priority="71">
      <formula>#REF!&gt;0</formula>
    </cfRule>
  </conditionalFormatting>
  <conditionalFormatting sqref="M19:M30 N11:N30">
    <cfRule type="expression" dxfId="54" priority="67" stopIfTrue="1">
      <formula>#REF!&gt;0</formula>
    </cfRule>
  </conditionalFormatting>
  <conditionalFormatting sqref="M24:O30 M20:N30 M19 N11:O30">
    <cfRule type="expression" dxfId="53" priority="65" stopIfTrue="1">
      <formula>#REF!&gt;0</formula>
    </cfRule>
  </conditionalFormatting>
  <conditionalFormatting sqref="N24:O30 N20:N30 O11:O30">
    <cfRule type="expression" dxfId="52" priority="53" stopIfTrue="1">
      <formula>#REF!&gt;0</formula>
    </cfRule>
  </conditionalFormatting>
  <conditionalFormatting sqref="M15:N18 L19:L30 M11:M30">
    <cfRule type="expression" dxfId="51" priority="51">
      <formula>#REF!&gt;0</formula>
    </cfRule>
  </conditionalFormatting>
  <conditionalFormatting sqref="G6:H6">
    <cfRule type="expression" dxfId="50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horizontalDpi="4294967294" verticalDpi="4294967294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1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 x14ac:dyDescent="0.25">
      <c r="A2" s="57" t="str">
        <f t="shared" ref="A2:A32" si="0">CONCATENATE(C2,D2)</f>
        <v>10600310</v>
      </c>
      <c r="B2" s="141" t="str">
        <f t="shared" ref="B2:B32" si="1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 x14ac:dyDescent="0.25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1" t="str">
        <f t="shared" ref="B33:B75" si="4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 x14ac:dyDescent="0.25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1:6" x14ac:dyDescent="0.25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1:6" x14ac:dyDescent="0.25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1:6" x14ac:dyDescent="0.25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1:6" x14ac:dyDescent="0.25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1:6" x14ac:dyDescent="0.25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1:6" x14ac:dyDescent="0.25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1:6" x14ac:dyDescent="0.25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1:6" x14ac:dyDescent="0.25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1:6" x14ac:dyDescent="0.25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1:6" x14ac:dyDescent="0.25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1:6" x14ac:dyDescent="0.25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1:6" x14ac:dyDescent="0.25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1:6" x14ac:dyDescent="0.25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1:6" x14ac:dyDescent="0.25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1:6" x14ac:dyDescent="0.25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 x14ac:dyDescent="0.25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t="shared" ref="F65:F75" si="5">+IF(C65=C64,+F64+1,1)</f>
        <v>1</v>
      </c>
    </row>
    <row r="66" spans="2:6" x14ac:dyDescent="0.25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 x14ac:dyDescent="0.25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 x14ac:dyDescent="0.25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 x14ac:dyDescent="0.25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 x14ac:dyDescent="0.25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 x14ac:dyDescent="0.25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 x14ac:dyDescent="0.25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 x14ac:dyDescent="0.25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 x14ac:dyDescent="0.25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 x14ac:dyDescent="0.25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9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:18" ht="15.75" thickBot="1" x14ac:dyDescent="0.3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8" x14ac:dyDescent="0.25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8" x14ac:dyDescent="0.25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0</v>
      </c>
      <c r="B6">
        <f t="shared" ref="B6:B71" si="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8" x14ac:dyDescent="0.25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 t="shared" ref="N11" si="2"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 t="shared" ref="N12" si="3"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 t="shared" ref="N13" si="5"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 t="shared" ref="N14" si="6"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8" x14ac:dyDescent="0.25">
      <c r="A15">
        <f t="shared" si="4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 t="shared" ref="N15" si="7"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8" x14ac:dyDescent="0.25">
      <c r="A16">
        <f t="shared" si="4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 t="shared" ref="N16" si="8"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 x14ac:dyDescent="0.25">
      <c r="A17">
        <f t="shared" si="4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 t="shared" ref="N17" si="9"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 t="shared" ref="N18" si="10"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 t="shared" ref="N19" si="11"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 t="shared" ref="N20" si="12"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 t="shared" ref="N21" si="13"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 x14ac:dyDescent="0.25">
      <c r="A22">
        <f t="shared" si="4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 t="shared" ref="N22" si="14"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 x14ac:dyDescent="0.25">
      <c r="A23">
        <f t="shared" si="4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 t="shared" ref="N23" si="15"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 x14ac:dyDescent="0.25">
      <c r="A24">
        <f t="shared" si="4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 t="shared" ref="N24" si="16"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 t="shared" ref="N25" si="17"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 t="shared" ref="N26" si="19"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 t="shared" ref="N27" si="20"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 t="shared" ref="N28" si="21"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 x14ac:dyDescent="0.25">
      <c r="A29">
        <f t="shared" si="18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 t="shared" ref="N29" si="22"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 t="shared" ref="N30" si="23"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 t="shared" ref="N31" si="24"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0</v>
      </c>
      <c r="B32">
        <f t="shared" ref="B32:B52" si="25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 t="shared" ref="N32" si="26"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0</v>
      </c>
      <c r="B33">
        <f t="shared" si="25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 t="shared" ref="N33" si="28"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0</v>
      </c>
      <c r="B34">
        <f t="shared" si="25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 t="shared" ref="N34" si="29"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0</v>
      </c>
      <c r="B35">
        <f t="shared" si="25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 t="shared" ref="N35" si="30"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 x14ac:dyDescent="0.25">
      <c r="A36">
        <f t="shared" si="27"/>
        <v>0</v>
      </c>
      <c r="B36">
        <f t="shared" si="25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 t="shared" ref="N36" si="31"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0</v>
      </c>
      <c r="B37">
        <f t="shared" si="25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 t="shared" ref="N37" si="32"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0</v>
      </c>
      <c r="B38">
        <f t="shared" si="25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 t="shared" ref="N38" si="33"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0</v>
      </c>
      <c r="B39">
        <f t="shared" si="25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 t="shared" ref="N39" si="34"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0</v>
      </c>
      <c r="B40">
        <f t="shared" si="25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 t="shared" ref="N40" si="36"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0</v>
      </c>
      <c r="B41">
        <f t="shared" si="25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 t="shared" ref="N41" si="37"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0</v>
      </c>
      <c r="B42">
        <f t="shared" si="25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 t="shared" ref="N42" si="38"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 x14ac:dyDescent="0.25">
      <c r="A43">
        <f t="shared" si="35"/>
        <v>0</v>
      </c>
      <c r="B43">
        <f t="shared" si="25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 t="shared" ref="N43" si="39"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0</v>
      </c>
      <c r="B44">
        <f t="shared" si="25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 t="shared" ref="N44" si="40"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0</v>
      </c>
      <c r="B45">
        <f t="shared" si="25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 t="shared" ref="N45" si="41"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0</v>
      </c>
      <c r="B46">
        <f t="shared" si="25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 t="shared" ref="N46" si="42"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0</v>
      </c>
      <c r="B47">
        <f t="shared" si="25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 t="shared" ref="N47" si="44"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0</v>
      </c>
      <c r="B48">
        <f t="shared" si="25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 t="shared" ref="N48" si="45"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0</v>
      </c>
      <c r="B49">
        <f t="shared" si="25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 t="shared" ref="N49" si="46"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 x14ac:dyDescent="0.25">
      <c r="A50">
        <f t="shared" si="43"/>
        <v>0</v>
      </c>
      <c r="B50">
        <f t="shared" si="25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 t="shared" ref="N50" si="47"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0</v>
      </c>
      <c r="B51">
        <f t="shared" si="25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 t="shared" ref="N51" si="48"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0</v>
      </c>
      <c r="B52">
        <f t="shared" si="25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 t="shared" ref="N52" si="49"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 t="shared" ref="N53" si="50"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 t="shared" ref="N54" si="52"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 t="shared" ref="N55" si="53"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 t="shared" ref="N56" si="54"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 x14ac:dyDescent="0.25">
      <c r="A57">
        <f t="shared" si="51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 t="shared" ref="N57" si="55"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 x14ac:dyDescent="0.25">
      <c r="A58">
        <f t="shared" si="51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 t="shared" ref="N58" si="56"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 x14ac:dyDescent="0.25">
      <c r="A59">
        <f t="shared" si="51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 t="shared" ref="N59" si="57"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 t="shared" ref="N60" si="58"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 t="shared" ref="N61" si="60"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 t="shared" ref="N62" si="61"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 t="shared" ref="N63" si="62"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 t="shared" ref="N64" si="63"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 t="shared" ref="N65" si="64"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 t="shared" ref="N66" si="65"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 t="shared" ref="N67" si="66"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 t="shared" ref="N68" si="67"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 t="shared" ref="N69" si="69"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 t="shared" ref="N70" si="70"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 t="shared" ref="N71" si="71"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0</v>
      </c>
      <c r="B72">
        <f t="shared" ref="B72:B135" si="72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 t="shared" ref="N72" si="73"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0</v>
      </c>
      <c r="B73">
        <f t="shared" si="72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 t="shared" ref="N73" si="74"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0</v>
      </c>
      <c r="B74">
        <f t="shared" si="72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 t="shared" ref="N74" si="75"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0</v>
      </c>
      <c r="B75">
        <f t="shared" si="72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 t="shared" ref="N75" si="76"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0</v>
      </c>
      <c r="B76">
        <f t="shared" si="72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 t="shared" ref="N76" si="77"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0</v>
      </c>
      <c r="B77">
        <f t="shared" si="72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 t="shared" ref="N77" si="78"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 x14ac:dyDescent="0.25">
      <c r="A78">
        <f t="shared" si="68"/>
        <v>0</v>
      </c>
      <c r="B78">
        <f t="shared" si="72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 t="shared" ref="N78" si="79"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0</v>
      </c>
      <c r="B79">
        <f t="shared" si="72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 t="shared" ref="N79" si="80"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0</v>
      </c>
      <c r="B80">
        <f t="shared" si="72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 t="shared" ref="N80" si="81"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0</v>
      </c>
      <c r="B81">
        <f t="shared" si="72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 t="shared" ref="N81" si="82"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0</v>
      </c>
      <c r="B82">
        <f t="shared" si="72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 t="shared" ref="N82" si="84"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0</v>
      </c>
      <c r="B83">
        <f t="shared" si="72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 t="shared" ref="N83" si="85"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0</v>
      </c>
      <c r="B84">
        <f t="shared" si="72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 t="shared" ref="N84" si="86"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 x14ac:dyDescent="0.25">
      <c r="A85">
        <f t="shared" si="83"/>
        <v>0</v>
      </c>
      <c r="B85">
        <f t="shared" si="72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 t="shared" ref="N85" si="87"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0</v>
      </c>
      <c r="B86">
        <f t="shared" si="72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 t="shared" ref="N86" si="88"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0</v>
      </c>
      <c r="B87">
        <f t="shared" si="72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 t="shared" ref="N87" si="89"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 t="shared" ref="N88" si="90"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 t="shared" ref="N89" si="92"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 t="shared" ref="N90" si="93"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 t="shared" ref="N91" si="94"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 t="shared" ref="N92" si="95"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 t="shared" ref="N93" si="96"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 t="shared" ref="N94" si="97"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0</v>
      </c>
      <c r="B95">
        <f t="shared" si="72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 t="shared" ref="N95" si="98"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0</v>
      </c>
      <c r="B96">
        <f t="shared" si="72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 t="shared" ref="N96" si="99"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0</v>
      </c>
      <c r="B97">
        <f t="shared" si="72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 t="shared" ref="N97" si="101"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0</v>
      </c>
      <c r="B98">
        <f t="shared" si="72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 t="shared" ref="N98" si="102"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 x14ac:dyDescent="0.25">
      <c r="A99">
        <f t="shared" si="100"/>
        <v>0</v>
      </c>
      <c r="B99">
        <f t="shared" si="72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 t="shared" ref="N99" si="103"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0</v>
      </c>
      <c r="B100">
        <f t="shared" si="72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 t="shared" ref="N100" si="104"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0</v>
      </c>
      <c r="B101">
        <f t="shared" si="72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 t="shared" ref="N101" si="105"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0</v>
      </c>
      <c r="B102">
        <f t="shared" si="72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 t="shared" ref="N102" si="106"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0</v>
      </c>
      <c r="B103">
        <f t="shared" si="72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 t="shared" ref="N103" si="107"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0</v>
      </c>
      <c r="B104">
        <f t="shared" si="72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 t="shared" ref="N104" si="108"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0</v>
      </c>
      <c r="B105">
        <f t="shared" si="72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 t="shared" ref="N105" si="109"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 x14ac:dyDescent="0.25">
      <c r="A106">
        <f t="shared" si="100"/>
        <v>0</v>
      </c>
      <c r="B106">
        <f t="shared" si="72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 t="shared" ref="N106" si="110"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0</v>
      </c>
      <c r="B107">
        <f t="shared" si="72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 t="shared" ref="N107" si="111"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0</v>
      </c>
      <c r="B108">
        <f t="shared" si="72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 t="shared" ref="N108" si="112"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 t="shared" ref="N109" si="113"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 t="shared" ref="N110" si="115"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 t="shared" ref="N111" si="116"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 t="shared" ref="N112" si="117"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 t="shared" ref="N113" si="118"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 t="shared" ref="N114" si="119"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 t="shared" ref="N115" si="120"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 t="shared" ref="N116" si="121"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 t="shared" ref="N117" si="123"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 t="shared" ref="N118" si="124"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 t="shared" ref="N119" si="125"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 t="shared" ref="N120" si="126"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 t="shared" ref="N121" si="127"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 t="shared" ref="N122" si="128"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 t="shared" ref="N123" si="129"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 t="shared" ref="N124" si="130"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 t="shared" ref="N125" si="132"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 t="shared" ref="N126" si="133"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 t="shared" ref="N127" si="134"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 t="shared" ref="N128" si="135"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 t="shared" ref="N129" si="136"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 t="shared" ref="N130" si="137"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 t="shared" ref="N131" si="138"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 t="shared" ref="N132" si="139"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 t="shared" ref="N133" si="140"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 t="shared" ref="N134" si="141"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 t="shared" ref="N135" si="142"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 t="shared" ref="N136" si="144"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 t="shared" ref="N137" si="145"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 t="shared" ref="N138" si="147"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 t="shared" ref="N139" si="148"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 t="shared" ref="N140" si="149"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 t="shared" ref="N141" si="150"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 t="shared" ref="N142" si="151"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 t="shared" ref="N143" si="152"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 t="shared" ref="N144" si="153"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 t="shared" ref="N145" si="155"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 t="shared" ref="N146" si="156"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 t="shared" ref="N147" si="157"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 t="shared" ref="N148" si="158"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 t="shared" ref="N149" si="159"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 t="shared" ref="N150" si="160"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 t="shared" ref="N151" si="161"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 t="shared" ref="N152" si="162"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 t="shared" ref="N153" si="164"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 t="shared" ref="N154" si="165"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 t="shared" ref="N155" si="166"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 t="shared" ref="N156" si="167"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 t="shared" ref="N157" si="168"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 t="shared" ref="N158" si="169"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 t="shared" ref="N159" si="170"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 t="shared" ref="N160" si="171"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 t="shared" ref="N161" si="172"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 t="shared" ref="N162" si="173"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 t="shared" ref="N163" si="174"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 t="shared" ref="N164" si="175"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 t="shared" ref="N165" si="176"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 t="shared" ref="N166" si="178"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 t="shared" ref="N167" si="179"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 t="shared" ref="N168" si="180"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 t="shared" ref="N169" si="181"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 t="shared" ref="N170" si="182"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 t="shared" ref="N171" si="183"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 t="shared" ref="N172" si="184"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 t="shared" ref="N173" si="186"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 t="shared" ref="N174" si="187"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 t="shared" ref="N175" si="188"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 t="shared" ref="N176" si="189"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 t="shared" ref="N177" si="190"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 t="shared" ref="N178" si="191"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 t="shared" ref="N179" si="192"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 t="shared" ref="N180" si="193"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 t="shared" ref="N181" si="195"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 t="shared" ref="N182" si="196"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 t="shared" ref="N183" si="197"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 t="shared" ref="N184" si="198"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 t="shared" ref="N185" si="199"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 t="shared" ref="N186" si="200"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 t="shared" ref="N187" si="201"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 t="shared" ref="N188" si="202"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 t="shared" ref="N189" si="203"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 t="shared" ref="N190" si="204"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 t="shared" ref="N191" si="205"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 t="shared" ref="N192" si="206"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 t="shared" ref="N193" si="207"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 t="shared" ref="N194" si="209"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 t="shared" ref="N195" si="210"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 t="shared" ref="N196" si="211"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 t="shared" ref="N197" si="212"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 t="shared" ref="N198" si="213"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 t="shared" ref="N199" si="214"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 t="shared" ref="N200" si="216"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 t="shared" ref="N201" si="218"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 t="shared" ref="N202" si="219"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 t="shared" ref="N203" si="220"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 t="shared" ref="N204" si="221"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 t="shared" ref="N205" si="222"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 t="shared" ref="N206" si="223"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 t="shared" ref="N207" si="224"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 t="shared" ref="N208" si="225"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 t="shared" ref="N209" si="227"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 t="shared" ref="N210" si="228"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 t="shared" ref="N211" si="229"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 t="shared" ref="N212" si="230"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 t="shared" ref="N213" si="231"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 t="shared" ref="N214" si="232"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 t="shared" ref="N215" si="233"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 t="shared" ref="N216" si="234"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 t="shared" ref="N217" si="235"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 t="shared" ref="N218" si="236"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 t="shared" ref="N219" si="237"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 t="shared" ref="N220" si="238"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 t="shared" ref="N221" si="239"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 t="shared" ref="N222" si="241"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 t="shared" ref="N223" si="242"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 t="shared" ref="N224" si="243"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 t="shared" ref="N225" si="244"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 t="shared" ref="N226" si="245"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 t="shared" ref="N227" si="246"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 t="shared" ref="N228" si="247"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 t="shared" ref="N229" si="249"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 t="shared" ref="N230" si="250"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 t="shared" ref="N231" si="251"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 t="shared" ref="N232" si="252"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 t="shared" ref="N233" si="253"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 t="shared" ref="N234" si="254"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 t="shared" ref="N235" si="255"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 t="shared" ref="N236" si="256"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 t="shared" ref="N237" si="258"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 t="shared" ref="N238" si="259"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 t="shared" ref="N239" si="260"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 t="shared" ref="N240" si="261"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 t="shared" ref="N241" si="262"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 t="shared" ref="N242" si="263"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 t="shared" ref="N243" si="264"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 t="shared" ref="N244" si="265"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 t="shared" ref="N245" si="266"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 t="shared" ref="N246" si="267"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 t="shared" ref="N247" si="268"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 t="shared" ref="N248" si="269"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 t="shared" ref="N249" si="270"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 t="shared" ref="N250" si="272"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 t="shared" ref="N251" si="273"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 t="shared" ref="N252" si="274"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 t="shared" ref="N253" si="275"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 t="shared" ref="N254" si="276"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 t="shared" ref="N255" si="277"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 t="shared" ref="N256" si="278"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 t="shared" ref="N257" si="280"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 t="shared" ref="N258" si="281"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 t="shared" ref="N259" si="282"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 t="shared" ref="N260" si="283"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 t="shared" ref="N261" si="284"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 t="shared" ref="N262" si="285"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 t="shared" ref="N263" si="286"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 t="shared" ref="N264" si="288"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 t="shared" ref="N265" si="290"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 t="shared" ref="N266" si="291"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 t="shared" ref="N267" si="292"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 t="shared" ref="N268" si="293"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 t="shared" ref="N269" si="294"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 t="shared" ref="N270" si="295"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 t="shared" ref="N271" si="296"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 t="shared" ref="N272" si="297"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 t="shared" ref="N273" si="298"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 t="shared" ref="N274" si="299"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 t="shared" ref="N275" si="300"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 t="shared" ref="N276" si="301"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 t="shared" ref="N277" si="302"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 t="shared" ref="N278" si="304"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 t="shared" ref="N279" si="305"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 t="shared" ref="N280" si="306"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 t="shared" ref="N281" si="307"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 t="shared" ref="N282" si="308"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 t="shared" ref="N283" si="309"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 t="shared" ref="N284" si="310"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 t="shared" ref="N285" si="312"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 t="shared" ref="N286" si="313"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 t="shared" ref="N287" si="314"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 t="shared" ref="N288" si="315"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 t="shared" ref="N289" si="316"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 t="shared" ref="N290" si="317"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 t="shared" ref="N291" si="318"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 t="shared" ref="N292" si="319"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 t="shared" ref="N293" si="321"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 t="shared" ref="N294" si="322"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 t="shared" ref="N295" si="323"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 t="shared" ref="N296" si="324"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 t="shared" ref="N297" si="325"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 t="shared" ref="N298" si="326"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 t="shared" ref="N299" si="327"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 t="shared" ref="N300" si="328"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 t="shared" ref="N301" si="329"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 t="shared" ref="N302" si="330"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 t="shared" ref="N303" si="331"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 t="shared" ref="N304" si="332"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 t="shared" ref="N305" si="333"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 t="shared" ref="N306" si="335"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 t="shared" ref="N307" si="336"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 t="shared" ref="N308" si="337"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 t="shared" ref="N309" si="338"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 t="shared" ref="N310" si="339"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 t="shared" ref="N311" si="340"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 t="shared" ref="N312" si="341"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 t="shared" ref="N313" si="343"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 t="shared" ref="N314" si="344"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 t="shared" ref="N315" si="345"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 t="shared" ref="N316" si="346"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 t="shared" ref="N317" si="347"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 t="shared" ref="N318" si="348"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 t="shared" ref="N319" si="349"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 t="shared" ref="N320" si="350"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 t="shared" ref="N321" si="352"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 t="shared" ref="N322" si="353"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 t="shared" ref="N323" si="354"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 t="shared" ref="N324" si="355"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 t="shared" ref="N325" si="356"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 t="shared" ref="N326" si="357"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 t="shared" ref="N327" si="358"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 t="shared" ref="N328" si="360"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 t="shared" ref="N329" si="361"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 t="shared" ref="N330" si="362"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 t="shared" ref="N331" si="363"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 t="shared" ref="N332" si="364"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 t="shared" ref="N333" si="365"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 t="shared" ref="N334" si="367"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 t="shared" ref="N335" si="368"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 t="shared" ref="N336" si="369"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 t="shared" ref="N337" si="370"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 t="shared" ref="N338" si="371"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 t="shared" ref="N339" si="372"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 t="shared" ref="N340" si="373"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 t="shared" ref="N341" si="375"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 t="shared" ref="N342" si="376"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 t="shared" ref="N343" si="377"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 t="shared" ref="N344" si="378"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 t="shared" ref="N345" si="379"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 t="shared" ref="N346" si="380"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 t="shared" ref="N347" si="381"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 t="shared" ref="N348" si="382"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 t="shared" ref="N349" si="384"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 t="shared" ref="N350" si="385"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 t="shared" ref="N351" si="386"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 t="shared" ref="N352" si="387"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 t="shared" ref="N353" si="388"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 t="shared" ref="N354" si="389"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 t="shared" ref="N355" si="390"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 t="shared" ref="N356" si="391"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 t="shared" ref="N357" si="392"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 t="shared" ref="N358" si="393"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 t="shared" ref="N359" si="394"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 t="shared" ref="N360" si="395"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 t="shared" ref="N361" si="396"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 t="shared" ref="N362" si="398"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 t="shared" ref="N363" si="399"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 t="shared" ref="N364" si="400"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 t="shared" ref="N365" si="401"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 t="shared" ref="N366" si="402"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 t="shared" ref="N367" si="403"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 t="shared" ref="N368" si="404"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 t="shared" ref="N369" si="406"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 t="shared" ref="N370" si="407"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 t="shared" ref="N371" si="408"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 t="shared" ref="N372" si="409"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 t="shared" ref="N373" si="410"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 t="shared" ref="N374" si="411"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 t="shared" ref="N375" si="412"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 t="shared" ref="N376" si="413"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 t="shared" ref="N377" si="415"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 t="shared" ref="N378" si="416"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 t="shared" ref="N379" si="417"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 t="shared" ref="N380" si="418"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 t="shared" ref="N381" si="419"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 t="shared" ref="N382" si="420"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 t="shared" ref="N383" si="421"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 t="shared" ref="N384" si="422"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 t="shared" ref="N385" si="423"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 t="shared" ref="N386" si="424"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 t="shared" ref="N387" si="425"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 t="shared" ref="N388" si="426"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 t="shared" ref="N389" si="427"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 t="shared" ref="N390" si="429"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 t="shared" ref="N391" si="430"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 t="shared" ref="N392" si="432"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 t="shared" ref="N393" si="433"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 t="shared" ref="N394" si="434"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 t="shared" ref="N395" si="435"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 t="shared" ref="N396" si="436"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 t="shared" ref="N397" si="438"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 t="shared" ref="N398" si="439"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 t="shared" ref="N399" si="440"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 t="shared" ref="N400" si="441"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 t="shared" ref="N401" si="442"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 t="shared" ref="N402" si="443"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 t="shared" ref="N403" si="444"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 t="shared" ref="N404" si="445"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 t="shared" ref="N405" si="447"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 t="shared" ref="N406" si="448"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 t="shared" ref="N407" si="449"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 t="shared" ref="N408" si="450"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 t="shared" ref="N409" si="451"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 t="shared" ref="N410" si="452"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 t="shared" ref="N411" si="453"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 t="shared" ref="N412" si="454"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 t="shared" ref="N413" si="455"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 t="shared" ref="N414" si="456"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 t="shared" ref="N415" si="457"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 t="shared" ref="N416" si="458"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 t="shared" ref="N417" si="459"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 t="shared" ref="N418" si="461"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 t="shared" ref="N419" si="462"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 t="shared" ref="N420" si="463"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 t="shared" ref="N421" si="464"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 t="shared" ref="N422" si="465"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 t="shared" ref="N423" si="466"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 t="shared" ref="N424" si="467"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 t="shared" ref="N425" si="469"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 t="shared" ref="N426" si="470"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 t="shared" ref="N427" si="471"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 t="shared" ref="N428" si="472"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 t="shared" ref="N429" si="473"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 t="shared" ref="N430" si="474"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 t="shared" ref="N431" si="475"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 t="shared" ref="N432" si="476"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 t="shared" ref="N433" si="478"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 t="shared" ref="N434" si="479"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 t="shared" ref="N435" si="480"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 t="shared" ref="N436" si="481"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 t="shared" ref="N437" si="482"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 t="shared" ref="N438" si="483"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 t="shared" ref="N439" si="484"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 t="shared" ref="N440" si="485"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 t="shared" ref="N441" si="486"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 t="shared" ref="N442" si="487"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 t="shared" ref="N443" si="488"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 t="shared" ref="N444" si="489"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 t="shared" ref="N445" si="490"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 t="shared" ref="N446" si="492"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 t="shared" ref="N447" si="493"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 t="shared" ref="N448" si="494"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 t="shared" ref="N449" si="495"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 t="shared" ref="N450" si="496"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 t="shared" ref="N451" si="497"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 t="shared" ref="N452" si="498"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 t="shared" ref="N453" si="500"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 t="shared" ref="N454" si="501"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 t="shared" ref="N455" si="502"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 t="shared" ref="N456" si="504"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 t="shared" ref="N457" si="505"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 t="shared" ref="N458" si="506"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 t="shared" ref="N459" si="507"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 t="shared" ref="N460" si="508"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 t="shared" ref="N461" si="510"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 t="shared" ref="N462" si="511"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 t="shared" ref="N463" si="512"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 t="shared" ref="N464" si="513"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 t="shared" ref="N465" si="514"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 t="shared" ref="N466" si="515"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 t="shared" ref="N467" si="516"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 t="shared" ref="N468" si="517"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 t="shared" ref="N469" si="518"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 t="shared" ref="N470" si="519"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 t="shared" ref="N471" si="520"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 t="shared" ref="N472" si="521"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 t="shared" ref="N473" si="522"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 t="shared" ref="N474" si="524"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 t="shared" ref="N475" si="525"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 t="shared" ref="N476" si="526"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 t="shared" ref="N477" si="527"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 t="shared" ref="N478" si="528"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 t="shared" ref="N479" si="529"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 t="shared" ref="N480" si="530"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 t="shared" ref="N481" si="532"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 t="shared" ref="N482" si="533"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 t="shared" ref="N483" si="534"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 t="shared" ref="N484" si="535"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 t="shared" ref="N485" si="536"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 t="shared" ref="N486" si="537"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 t="shared" ref="N487" si="538"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 t="shared" ref="N488" si="539"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 t="shared" ref="N489" si="541"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 t="shared" ref="N490" si="542"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 t="shared" ref="N491" si="543"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 t="shared" ref="N492" si="544"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 t="shared" ref="N493" si="545"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 t="shared" ref="N494" si="546"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 t="shared" ref="N495" si="547"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 t="shared" ref="N496" si="548"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 t="shared" ref="N497" si="549"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 t="shared" ref="N498" si="550"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 t="shared" ref="N499" si="551"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 t="shared" ref="N500" si="552"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 t="shared" ref="N501" si="553"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 t="shared" ref="N502" si="555"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 t="shared" ref="N503" si="556"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 t="shared" ref="N504" si="557"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 t="shared" ref="N505" si="558"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 t="shared" ref="N506" si="559"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 t="shared" ref="N507" si="560"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 t="shared" ref="N508" si="561"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 t="shared" ref="N509" si="563"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 t="shared" ref="N510" si="564"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 t="shared" ref="N511" si="565"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 t="shared" ref="N512" si="566"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 t="shared" ref="N513" si="567"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 t="shared" ref="N514" si="568"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 t="shared" ref="N515" si="569"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 t="shared" ref="N516" si="570"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 t="shared" ref="N517" si="572"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 t="shared" ref="N518" si="573"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 t="shared" ref="N519" si="574"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 t="shared" ref="N520" si="576"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 t="shared" ref="N521" si="577"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 t="shared" ref="N522" si="578"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 t="shared" ref="N523" si="579"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 t="shared" ref="N524" si="580"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 t="shared" ref="N525" si="581"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 t="shared" ref="N526" si="582"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 t="shared" ref="N527" si="583"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 t="shared" ref="N528" si="584"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 t="shared" ref="N529" si="585"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 t="shared" ref="N530" si="587"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 t="shared" ref="N531" si="588"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 t="shared" ref="N532" si="589"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 t="shared" ref="N533" si="590"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 t="shared" ref="N534" si="591"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 t="shared" ref="N535" si="592"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 t="shared" ref="N536" si="593"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 t="shared" ref="N537" si="595"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 t="shared" ref="N538" si="596"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 t="shared" ref="N539" si="597"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 t="shared" ref="N540" si="598"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 t="shared" ref="N541" si="599"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 t="shared" ref="N542" si="600"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 t="shared" ref="N543" si="601"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 t="shared" ref="N544" si="602"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 t="shared" ref="N545" si="604"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 t="shared" ref="N546" si="605"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 t="shared" ref="N547" si="606"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 t="shared" ref="N548" si="607"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 t="shared" ref="N549" si="608"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 t="shared" ref="N550" si="609"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 t="shared" ref="N551" si="610"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 t="shared" ref="N552" si="611"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 t="shared" ref="N553" si="612"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 t="shared" ref="N554" si="613"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 t="shared" ref="N555" si="614"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 t="shared" ref="N556" si="615"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 t="shared" ref="N557" si="616"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 t="shared" ref="N558" si="618"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 t="shared" ref="N559" si="619"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 t="shared" ref="N560" si="620"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 t="shared" ref="N561" si="621"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 t="shared" ref="N562" si="622"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 t="shared" ref="N563" si="623"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 t="shared" ref="N564" si="624"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 t="shared" ref="N565" si="626"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 t="shared" ref="N566" si="627"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 t="shared" ref="N567" si="628"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 t="shared" ref="N568" si="629"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 t="shared" ref="N569" si="630"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 t="shared" ref="N570" si="631"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 t="shared" ref="N571" si="632"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 t="shared" ref="N572" si="633"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 t="shared" ref="N573" si="635"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 t="shared" ref="N574" si="636"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 t="shared" ref="N575" si="637"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 t="shared" ref="N576" si="638"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 t="shared" ref="N577" si="639"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 t="shared" ref="N578" si="640"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 t="shared" ref="N579" si="641"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 t="shared" ref="N580" si="642"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 t="shared" ref="N581" si="643"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 t="shared" ref="N582" si="644"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 t="shared" ref="N583" si="645"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 t="shared" ref="N584" si="647"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 t="shared" ref="N585" si="648"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 t="shared" ref="N586" si="650"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 t="shared" ref="N587" si="651"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 t="shared" ref="N588" si="652"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 t="shared" ref="N589" si="653"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 t="shared" ref="N590" si="654"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 t="shared" ref="N591" si="655"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 t="shared" ref="N592" si="656"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 t="shared" ref="N593" si="658"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 t="shared" ref="N594" si="659"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 t="shared" ref="N595" si="660"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 t="shared" ref="N596" si="661"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 t="shared" ref="N597" si="662"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 t="shared" ref="N598" si="663"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 t="shared" ref="N599" si="664"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 t="shared" ref="N600" si="665"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 t="shared" ref="N601" si="667"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 t="shared" ref="N602" si="668"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 t="shared" ref="N603" si="669"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 t="shared" ref="N604" si="670"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 t="shared" ref="N605" si="671"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 t="shared" ref="N606" si="672"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 t="shared" ref="N607" si="673"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 t="shared" ref="N608" si="674"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 t="shared" ref="N609" si="675"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 t="shared" ref="N610" si="676"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 t="shared" ref="N611" si="677"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 t="shared" ref="N612" si="678"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 t="shared" ref="N613" si="679"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 t="shared" ref="N614" si="681"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 t="shared" ref="N615" si="682"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 t="shared" ref="N616" si="683"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 t="shared" ref="N617" si="684"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 t="shared" ref="N618" si="685"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 t="shared" ref="N619" si="686"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 t="shared" ref="N620" si="687"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 t="shared" ref="N621" si="689"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 t="shared" ref="N622" si="690"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 t="shared" ref="N623" si="691"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 t="shared" ref="N624" si="692"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 t="shared" ref="N625" si="693"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 t="shared" ref="N626" si="694"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 t="shared" ref="N627" si="695"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 t="shared" ref="N628" si="696"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 t="shared" ref="N629" si="698"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 t="shared" ref="N630" si="699"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 t="shared" ref="N631" si="700"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 t="shared" ref="N632" si="701"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 t="shared" ref="N633" si="702"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 t="shared" ref="N634" si="703"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 t="shared" ref="N635" si="704"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 t="shared" ref="N636" si="705"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 t="shared" ref="N637" si="706"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 t="shared" ref="N638" si="707"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 t="shared" ref="N639" si="708"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 t="shared" ref="N640" si="709"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 t="shared" ref="N641" si="710"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 t="shared" ref="N642" si="712"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 t="shared" ref="N643" si="713"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 t="shared" ref="N644" si="714"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 t="shared" ref="N645" si="715"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 t="shared" ref="N646" si="716"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 t="shared" ref="N647" si="717"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spans="1:15" x14ac:dyDescent="0.25">
      <c r="O648" s="139"/>
    </row>
    <row r="649" spans="1:15" x14ac:dyDescent="0.25">
      <c r="O649" s="139"/>
    </row>
    <row r="650" spans="1:15" x14ac:dyDescent="0.25">
      <c r="O650" s="139"/>
    </row>
    <row r="651" spans="1:15" x14ac:dyDescent="0.25">
      <c r="O651" s="139"/>
    </row>
    <row r="652" spans="1:15" x14ac:dyDescent="0.25">
      <c r="O652" s="139"/>
    </row>
    <row r="653" spans="1:15" x14ac:dyDescent="0.25">
      <c r="O653" s="139"/>
    </row>
    <row r="654" spans="1:15" x14ac:dyDescent="0.25">
      <c r="O654" s="139"/>
    </row>
    <row r="655" spans="1:15" x14ac:dyDescent="0.25">
      <c r="O655" s="139"/>
    </row>
    <row r="656" spans="1:15" x14ac:dyDescent="0.25">
      <c r="O656" s="139"/>
    </row>
    <row r="657" spans="15:15" x14ac:dyDescent="0.25">
      <c r="O657" s="139"/>
    </row>
    <row r="658" spans="15:15" x14ac:dyDescent="0.25">
      <c r="O658" s="139"/>
    </row>
    <row r="659" spans="15:15" x14ac:dyDescent="0.25">
      <c r="O659" s="139"/>
    </row>
    <row r="660" spans="15:15" x14ac:dyDescent="0.25">
      <c r="O660" s="139"/>
    </row>
    <row r="661" spans="15:15" x14ac:dyDescent="0.25">
      <c r="O661" s="139"/>
    </row>
    <row r="662" spans="15:15" x14ac:dyDescent="0.25">
      <c r="O662" s="139"/>
    </row>
    <row r="663" spans="15:15" x14ac:dyDescent="0.25">
      <c r="O663" s="139"/>
    </row>
    <row r="664" spans="15:15" x14ac:dyDescent="0.25">
      <c r="O664" s="139"/>
    </row>
    <row r="665" spans="15:15" x14ac:dyDescent="0.25">
      <c r="O665" s="139"/>
    </row>
    <row r="666" spans="15:15" x14ac:dyDescent="0.25">
      <c r="O666" s="139"/>
    </row>
    <row r="667" spans="15:15" x14ac:dyDescent="0.25">
      <c r="O667" s="139"/>
    </row>
    <row r="668" spans="15:15" x14ac:dyDescent="0.25">
      <c r="O668" s="139"/>
    </row>
    <row r="669" spans="15:15" x14ac:dyDescent="0.25">
      <c r="O669" s="139"/>
    </row>
    <row r="670" spans="15:15" x14ac:dyDescent="0.25">
      <c r="O670" s="139"/>
    </row>
    <row r="671" spans="15:15" x14ac:dyDescent="0.25">
      <c r="O671" s="139"/>
    </row>
    <row r="672" spans="15:15" x14ac:dyDescent="0.25">
      <c r="O672" s="139"/>
    </row>
    <row r="673" spans="15:15" x14ac:dyDescent="0.25">
      <c r="O673" s="139"/>
    </row>
    <row r="674" spans="15:15" x14ac:dyDescent="0.25">
      <c r="O674" s="139"/>
    </row>
    <row r="675" spans="15:15" x14ac:dyDescent="0.25">
      <c r="O675" s="139"/>
    </row>
    <row r="676" spans="15:15" x14ac:dyDescent="0.25">
      <c r="O676" s="139"/>
    </row>
    <row r="677" spans="15:15" x14ac:dyDescent="0.25">
      <c r="O677" s="139"/>
    </row>
    <row r="678" spans="15:15" x14ac:dyDescent="0.25">
      <c r="O678" s="139"/>
    </row>
    <row r="679" spans="15:15" x14ac:dyDescent="0.25">
      <c r="O679" s="139"/>
    </row>
    <row r="680" spans="15:15" x14ac:dyDescent="0.25">
      <c r="O680" s="139"/>
    </row>
    <row r="681" spans="15:15" x14ac:dyDescent="0.25">
      <c r="O681" s="139"/>
    </row>
    <row r="682" spans="15:15" x14ac:dyDescent="0.25">
      <c r="O682" s="139"/>
    </row>
    <row r="683" spans="15:15" x14ac:dyDescent="0.25">
      <c r="O683" s="139"/>
    </row>
    <row r="684" spans="15:15" x14ac:dyDescent="0.25">
      <c r="O684" s="139"/>
    </row>
    <row r="685" spans="15:15" x14ac:dyDescent="0.25">
      <c r="O685" s="139"/>
    </row>
    <row r="686" spans="15:15" x14ac:dyDescent="0.25">
      <c r="O686" s="139"/>
    </row>
    <row r="687" spans="15:15" x14ac:dyDescent="0.25">
      <c r="O687" s="139"/>
    </row>
    <row r="688" spans="15:15" x14ac:dyDescent="0.25">
      <c r="O688" s="139"/>
    </row>
    <row r="689" spans="15:15" x14ac:dyDescent="0.25">
      <c r="O689" s="139"/>
    </row>
    <row r="690" spans="15:15" x14ac:dyDescent="0.25">
      <c r="O690" s="139"/>
    </row>
  </sheetData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5"/>
    <col min="2" max="2" width="38.7109375" customWidth="1"/>
  </cols>
  <sheetData>
    <row r="2" spans="1:2" x14ac:dyDescent="0.25">
      <c r="A2" s="125">
        <v>1</v>
      </c>
      <c r="B2" t="s">
        <v>798</v>
      </c>
    </row>
    <row r="3" spans="1:2" x14ac:dyDescent="0.25">
      <c r="A3" s="125">
        <v>2</v>
      </c>
      <c r="B3" t="s">
        <v>800</v>
      </c>
    </row>
    <row r="4" spans="1:2" x14ac:dyDescent="0.25">
      <c r="A4" s="125">
        <v>3</v>
      </c>
      <c r="B4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Q7" sqref="Q7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59"/>
      <c r="B2" s="159"/>
      <c r="C2" s="159"/>
      <c r="D2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D7" sqref="D7"/>
    </sheetView>
  </sheetViews>
  <sheetFormatPr defaultRowHeight="14.25" x14ac:dyDescent="0.2"/>
  <cols>
    <col min="1" max="1" width="9.42578125" style="64" customWidth="1"/>
    <col min="2" max="3" width="35.28515625" style="64" hidden="1" customWidth="1"/>
    <col min="4" max="4" width="58.85546875" style="64" customWidth="1"/>
    <col min="5" max="6" width="15.7109375" style="64" customWidth="1"/>
    <col min="7" max="7" width="10.42578125" style="64" customWidth="1"/>
    <col min="8" max="8" width="11.5703125" style="64" customWidth="1"/>
    <col min="9" max="9" width="7.28515625" style="64" customWidth="1"/>
    <col min="10" max="10" width="16.42578125" style="64" customWidth="1"/>
    <col min="11" max="11" width="15" style="64" customWidth="1"/>
    <col min="12" max="16" width="16" style="64" customWidth="1"/>
    <col min="17" max="17" width="20" style="64" customWidth="1"/>
    <col min="18" max="18" width="21.140625" style="64" customWidth="1"/>
    <col min="19" max="19" width="19.28515625" style="64" customWidth="1"/>
    <col min="20" max="20" width="18.7109375" style="64" customWidth="1"/>
    <col min="21" max="21" width="18.42578125" style="64" customWidth="1"/>
    <col min="22" max="22" width="16.42578125" style="64" customWidth="1"/>
    <col min="23" max="23" width="19.7109375" style="64" customWidth="1"/>
    <col min="24" max="16384" width="9.140625" style="64"/>
  </cols>
  <sheetData>
    <row r="1" spans="1:23" ht="24" thickBot="1" x14ac:dyDescent="0.25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23" ht="18.75" thickBot="1" x14ac:dyDescent="0.25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23" ht="15" thickBot="1" x14ac:dyDescent="0.25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23" ht="21.75" customHeight="1" thickBot="1" x14ac:dyDescent="0.25">
      <c r="A4" s="127">
        <f>spisak!$A$4</f>
        <v>0</v>
      </c>
      <c r="C4" s="210" t="str">
        <f>spisak!$C$4</f>
        <v/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23" ht="16.5" customHeight="1" thickBot="1" x14ac:dyDescent="0.25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:23" ht="18.75" customHeight="1" x14ac:dyDescent="0.2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23" ht="21.75" customHeight="1" thickBot="1" x14ac:dyDescent="0.25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23" ht="15" x14ac:dyDescent="0.25">
      <c r="A8" s="64">
        <f>27*spisak!A8</f>
        <v>0</v>
      </c>
      <c r="L8" s="154" t="s">
        <v>634</v>
      </c>
      <c r="M8" s="73"/>
      <c r="N8" s="74"/>
    </row>
    <row r="9" spans="1:23" ht="62.25" customHeight="1" x14ac:dyDescent="0.2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 x14ac:dyDescent="0.2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hidden="1" customHeight="1" x14ac:dyDescent="0.2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 x14ac:dyDescent="0.25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 t="str">
        <f t="shared" ref="G12:G31" si="0">IF(ISBLANK(H12)=TRUE,"",+VALUE(LEFT(H12,3)))</f>
        <v/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 x14ac:dyDescent="0.25">
      <c r="A13" s="103">
        <f>A12+1</f>
        <v>2</v>
      </c>
      <c r="B13" s="104" t="e">
        <f>VLOOKUP(D13,spisak!$C$11:$D$30,2,FALSE)</f>
        <v>#N/A</v>
      </c>
      <c r="C13" s="104" t="e">
        <f t="shared" ref="C13:C31" si="1">CONCATENATE(B13,RIGHT(CONCATENATE("0",A13),2))</f>
        <v>#N/A</v>
      </c>
      <c r="D13" s="157"/>
      <c r="E13" s="167"/>
      <c r="F13" s="167"/>
      <c r="G13" s="168" t="str">
        <f t="shared" si="0"/>
        <v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 x14ac:dyDescent="0.25">
      <c r="A14" s="98">
        <f t="shared" ref="A14:A31" si="2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 t="str">
        <f t="shared" si="0"/>
        <v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 x14ac:dyDescent="0.25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 t="str">
        <f t="shared" si="0"/>
        <v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 x14ac:dyDescent="0.25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 t="str">
        <f t="shared" si="0"/>
        <v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 x14ac:dyDescent="0.25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 t="str">
        <f t="shared" si="0"/>
        <v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 x14ac:dyDescent="0.25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 t="str">
        <f t="shared" si="0"/>
        <v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 x14ac:dyDescent="0.25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 t="str">
        <f t="shared" si="0"/>
        <v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 x14ac:dyDescent="0.25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 t="str">
        <f t="shared" si="0"/>
        <v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 x14ac:dyDescent="0.25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 t="str">
        <f t="shared" si="0"/>
        <v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 x14ac:dyDescent="0.25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 t="str">
        <f t="shared" si="0"/>
        <v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 x14ac:dyDescent="0.25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 t="str">
        <f t="shared" si="0"/>
        <v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 x14ac:dyDescent="0.25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 t="str">
        <f t="shared" si="0"/>
        <v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 x14ac:dyDescent="0.25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 t="str">
        <f t="shared" si="0"/>
        <v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 x14ac:dyDescent="0.25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 t="str">
        <f t="shared" si="0"/>
        <v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 x14ac:dyDescent="0.25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 t="str">
        <f t="shared" si="0"/>
        <v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 x14ac:dyDescent="0.25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 t="str">
        <f t="shared" si="0"/>
        <v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 x14ac:dyDescent="0.25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 t="str">
        <f t="shared" si="0"/>
        <v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 x14ac:dyDescent="0.25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 t="str">
        <f t="shared" si="0"/>
        <v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 x14ac:dyDescent="0.25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 t="str">
        <f t="shared" si="0"/>
        <v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23" ht="15" x14ac:dyDescent="0.2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 x14ac:dyDescent="0.2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 x14ac:dyDescent="0.3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 x14ac:dyDescent="0.2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6" x14ac:dyDescent="0.2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6" x14ac:dyDescent="0.2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6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6" x14ac:dyDescent="0.2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6" x14ac:dyDescent="0.2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6" x14ac:dyDescent="0.2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6" x14ac:dyDescent="0.2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 x14ac:dyDescent="0.2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6" x14ac:dyDescent="0.2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6" x14ac:dyDescent="0.2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6" x14ac:dyDescent="0.2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6" x14ac:dyDescent="0.2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6" x14ac:dyDescent="0.2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x14ac:dyDescent="0.2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x14ac:dyDescent="0.2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x14ac:dyDescent="0.2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x14ac:dyDescent="0.2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x14ac:dyDescent="0.2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x14ac:dyDescent="0.2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x14ac:dyDescent="0.2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x14ac:dyDescent="0.2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x14ac:dyDescent="0.2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x14ac:dyDescent="0.2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x14ac:dyDescent="0.2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x14ac:dyDescent="0.2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x14ac:dyDescent="0.2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x14ac:dyDescent="0.2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x14ac:dyDescent="0.2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x14ac:dyDescent="0.2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x14ac:dyDescent="0.2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x14ac:dyDescent="0.2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x14ac:dyDescent="0.2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x14ac:dyDescent="0.2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x14ac:dyDescent="0.2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x14ac:dyDescent="0.2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x14ac:dyDescent="0.2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x14ac:dyDescent="0.2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x14ac:dyDescent="0.2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x14ac:dyDescent="0.2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x14ac:dyDescent="0.2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x14ac:dyDescent="0.2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x14ac:dyDescent="0.2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x14ac:dyDescent="0.2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x14ac:dyDescent="0.2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x14ac:dyDescent="0.2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x14ac:dyDescent="0.2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x14ac:dyDescent="0.2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x14ac:dyDescent="0.2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x14ac:dyDescent="0.2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x14ac:dyDescent="0.2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x14ac:dyDescent="0.2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x14ac:dyDescent="0.2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x14ac:dyDescent="0.2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x14ac:dyDescent="0.2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x14ac:dyDescent="0.2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x14ac:dyDescent="0.2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x14ac:dyDescent="0.2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x14ac:dyDescent="0.2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x14ac:dyDescent="0.2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x14ac:dyDescent="0.2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x14ac:dyDescent="0.2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x14ac:dyDescent="0.2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x14ac:dyDescent="0.2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x14ac:dyDescent="0.2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x14ac:dyDescent="0.2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x14ac:dyDescent="0.2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x14ac:dyDescent="0.2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x14ac:dyDescent="0.2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x14ac:dyDescent="0.2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x14ac:dyDescent="0.2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x14ac:dyDescent="0.2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x14ac:dyDescent="0.2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x14ac:dyDescent="0.2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x14ac:dyDescent="0.2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x14ac:dyDescent="0.2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x14ac:dyDescent="0.2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x14ac:dyDescent="0.2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x14ac:dyDescent="0.2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x14ac:dyDescent="0.2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x14ac:dyDescent="0.2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x14ac:dyDescent="0.2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x14ac:dyDescent="0.2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x14ac:dyDescent="0.2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x14ac:dyDescent="0.2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x14ac:dyDescent="0.2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x14ac:dyDescent="0.2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x14ac:dyDescent="0.2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x14ac:dyDescent="0.2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x14ac:dyDescent="0.2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x14ac:dyDescent="0.2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x14ac:dyDescent="0.2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x14ac:dyDescent="0.2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x14ac:dyDescent="0.2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x14ac:dyDescent="0.2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x14ac:dyDescent="0.2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x14ac:dyDescent="0.2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x14ac:dyDescent="0.2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x14ac:dyDescent="0.2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x14ac:dyDescent="0.2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x14ac:dyDescent="0.2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x14ac:dyDescent="0.2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x14ac:dyDescent="0.2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x14ac:dyDescent="0.2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x14ac:dyDescent="0.2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x14ac:dyDescent="0.2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x14ac:dyDescent="0.2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x14ac:dyDescent="0.2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x14ac:dyDescent="0.2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x14ac:dyDescent="0.2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x14ac:dyDescent="0.2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x14ac:dyDescent="0.2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x14ac:dyDescent="0.2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x14ac:dyDescent="0.2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x14ac:dyDescent="0.2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x14ac:dyDescent="0.2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x14ac:dyDescent="0.2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x14ac:dyDescent="0.2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x14ac:dyDescent="0.2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x14ac:dyDescent="0.2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x14ac:dyDescent="0.2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x14ac:dyDescent="0.2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x14ac:dyDescent="0.2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x14ac:dyDescent="0.2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x14ac:dyDescent="0.2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x14ac:dyDescent="0.2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x14ac:dyDescent="0.2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x14ac:dyDescent="0.2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x14ac:dyDescent="0.2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x14ac:dyDescent="0.2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x14ac:dyDescent="0.2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x14ac:dyDescent="0.2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x14ac:dyDescent="0.2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x14ac:dyDescent="0.2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x14ac:dyDescent="0.2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x14ac:dyDescent="0.2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x14ac:dyDescent="0.2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x14ac:dyDescent="0.2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x14ac:dyDescent="0.2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x14ac:dyDescent="0.2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x14ac:dyDescent="0.2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x14ac:dyDescent="0.2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x14ac:dyDescent="0.2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x14ac:dyDescent="0.2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x14ac:dyDescent="0.2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x14ac:dyDescent="0.2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x14ac:dyDescent="0.2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x14ac:dyDescent="0.2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x14ac:dyDescent="0.2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x14ac:dyDescent="0.2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x14ac:dyDescent="0.2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x14ac:dyDescent="0.2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x14ac:dyDescent="0.2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x14ac:dyDescent="0.2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x14ac:dyDescent="0.2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x14ac:dyDescent="0.2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x14ac:dyDescent="0.2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x14ac:dyDescent="0.2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x14ac:dyDescent="0.2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x14ac:dyDescent="0.2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x14ac:dyDescent="0.2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x14ac:dyDescent="0.2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x14ac:dyDescent="0.2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x14ac:dyDescent="0.2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x14ac:dyDescent="0.2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x14ac:dyDescent="0.2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x14ac:dyDescent="0.2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x14ac:dyDescent="0.2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x14ac:dyDescent="0.2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x14ac:dyDescent="0.2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x14ac:dyDescent="0.2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x14ac:dyDescent="0.2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x14ac:dyDescent="0.2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x14ac:dyDescent="0.2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x14ac:dyDescent="0.2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x14ac:dyDescent="0.2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x14ac:dyDescent="0.2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x14ac:dyDescent="0.2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x14ac:dyDescent="0.2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x14ac:dyDescent="0.2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x14ac:dyDescent="0.2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x14ac:dyDescent="0.2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x14ac:dyDescent="0.2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x14ac:dyDescent="0.2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x14ac:dyDescent="0.2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x14ac:dyDescent="0.2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x14ac:dyDescent="0.2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x14ac:dyDescent="0.2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x14ac:dyDescent="0.2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x14ac:dyDescent="0.2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x14ac:dyDescent="0.2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x14ac:dyDescent="0.2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x14ac:dyDescent="0.2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x14ac:dyDescent="0.2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x14ac:dyDescent="0.2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x14ac:dyDescent="0.2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x14ac:dyDescent="0.2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x14ac:dyDescent="0.2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x14ac:dyDescent="0.2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x14ac:dyDescent="0.2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x14ac:dyDescent="0.2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x14ac:dyDescent="0.2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x14ac:dyDescent="0.2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x14ac:dyDescent="0.2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x14ac:dyDescent="0.2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x14ac:dyDescent="0.2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x14ac:dyDescent="0.2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x14ac:dyDescent="0.2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x14ac:dyDescent="0.2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x14ac:dyDescent="0.2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x14ac:dyDescent="0.2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x14ac:dyDescent="0.2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x14ac:dyDescent="0.2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x14ac:dyDescent="0.2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x14ac:dyDescent="0.2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x14ac:dyDescent="0.2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x14ac:dyDescent="0.2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x14ac:dyDescent="0.2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x14ac:dyDescent="0.2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x14ac:dyDescent="0.2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x14ac:dyDescent="0.2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x14ac:dyDescent="0.2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x14ac:dyDescent="0.2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x14ac:dyDescent="0.2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x14ac:dyDescent="0.2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x14ac:dyDescent="0.2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x14ac:dyDescent="0.2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x14ac:dyDescent="0.2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x14ac:dyDescent="0.2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x14ac:dyDescent="0.2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x14ac:dyDescent="0.2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x14ac:dyDescent="0.2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x14ac:dyDescent="0.2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x14ac:dyDescent="0.2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x14ac:dyDescent="0.2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x14ac:dyDescent="0.2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x14ac:dyDescent="0.2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x14ac:dyDescent="0.2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x14ac:dyDescent="0.2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x14ac:dyDescent="0.2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x14ac:dyDescent="0.2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x14ac:dyDescent="0.2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x14ac:dyDescent="0.2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x14ac:dyDescent="0.2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x14ac:dyDescent="0.2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x14ac:dyDescent="0.2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x14ac:dyDescent="0.2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x14ac:dyDescent="0.2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x14ac:dyDescent="0.2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x14ac:dyDescent="0.2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x14ac:dyDescent="0.2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x14ac:dyDescent="0.2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x14ac:dyDescent="0.2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x14ac:dyDescent="0.2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x14ac:dyDescent="0.2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x14ac:dyDescent="0.2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x14ac:dyDescent="0.2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x14ac:dyDescent="0.2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x14ac:dyDescent="0.2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x14ac:dyDescent="0.2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x14ac:dyDescent="0.2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x14ac:dyDescent="0.2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x14ac:dyDescent="0.2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x14ac:dyDescent="0.2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x14ac:dyDescent="0.2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x14ac:dyDescent="0.2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x14ac:dyDescent="0.2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x14ac:dyDescent="0.2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x14ac:dyDescent="0.2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x14ac:dyDescent="0.2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x14ac:dyDescent="0.2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x14ac:dyDescent="0.2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x14ac:dyDescent="0.2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x14ac:dyDescent="0.2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x14ac:dyDescent="0.2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x14ac:dyDescent="0.2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x14ac:dyDescent="0.2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x14ac:dyDescent="0.2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x14ac:dyDescent="0.2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x14ac:dyDescent="0.2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x14ac:dyDescent="0.2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x14ac:dyDescent="0.2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x14ac:dyDescent="0.2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x14ac:dyDescent="0.2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x14ac:dyDescent="0.2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x14ac:dyDescent="0.2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x14ac:dyDescent="0.2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x14ac:dyDescent="0.2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x14ac:dyDescent="0.2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x14ac:dyDescent="0.2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x14ac:dyDescent="0.2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x14ac:dyDescent="0.2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x14ac:dyDescent="0.2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x14ac:dyDescent="0.2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x14ac:dyDescent="0.2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x14ac:dyDescent="0.2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x14ac:dyDescent="0.2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x14ac:dyDescent="0.2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x14ac:dyDescent="0.2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x14ac:dyDescent="0.2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x14ac:dyDescent="0.2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x14ac:dyDescent="0.2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x14ac:dyDescent="0.2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x14ac:dyDescent="0.2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x14ac:dyDescent="0.2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x14ac:dyDescent="0.2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x14ac:dyDescent="0.2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x14ac:dyDescent="0.2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x14ac:dyDescent="0.2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x14ac:dyDescent="0.2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x14ac:dyDescent="0.2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x14ac:dyDescent="0.2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x14ac:dyDescent="0.2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x14ac:dyDescent="0.2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x14ac:dyDescent="0.2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x14ac:dyDescent="0.2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x14ac:dyDescent="0.2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x14ac:dyDescent="0.2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x14ac:dyDescent="0.2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x14ac:dyDescent="0.2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x14ac:dyDescent="0.2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x14ac:dyDescent="0.2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x14ac:dyDescent="0.2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x14ac:dyDescent="0.2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x14ac:dyDescent="0.2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x14ac:dyDescent="0.2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x14ac:dyDescent="0.2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x14ac:dyDescent="0.2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x14ac:dyDescent="0.2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x14ac:dyDescent="0.2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x14ac:dyDescent="0.2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x14ac:dyDescent="0.2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x14ac:dyDescent="0.2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x14ac:dyDescent="0.2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x14ac:dyDescent="0.2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x14ac:dyDescent="0.2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x14ac:dyDescent="0.2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x14ac:dyDescent="0.2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x14ac:dyDescent="0.2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x14ac:dyDescent="0.2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x14ac:dyDescent="0.2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x14ac:dyDescent="0.2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x14ac:dyDescent="0.2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x14ac:dyDescent="0.2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x14ac:dyDescent="0.2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x14ac:dyDescent="0.2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x14ac:dyDescent="0.2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x14ac:dyDescent="0.2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x14ac:dyDescent="0.2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x14ac:dyDescent="0.2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x14ac:dyDescent="0.2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x14ac:dyDescent="0.2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x14ac:dyDescent="0.2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x14ac:dyDescent="0.2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x14ac:dyDescent="0.2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x14ac:dyDescent="0.2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x14ac:dyDescent="0.2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x14ac:dyDescent="0.2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x14ac:dyDescent="0.2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x14ac:dyDescent="0.2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x14ac:dyDescent="0.2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x14ac:dyDescent="0.2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x14ac:dyDescent="0.2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x14ac:dyDescent="0.2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x14ac:dyDescent="0.2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x14ac:dyDescent="0.2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x14ac:dyDescent="0.2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x14ac:dyDescent="0.2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x14ac:dyDescent="0.2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x14ac:dyDescent="0.2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x14ac:dyDescent="0.2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x14ac:dyDescent="0.2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x14ac:dyDescent="0.2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x14ac:dyDescent="0.2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x14ac:dyDescent="0.2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x14ac:dyDescent="0.2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x14ac:dyDescent="0.2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x14ac:dyDescent="0.2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x14ac:dyDescent="0.2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x14ac:dyDescent="0.2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x14ac:dyDescent="0.2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x14ac:dyDescent="0.2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x14ac:dyDescent="0.2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x14ac:dyDescent="0.2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x14ac:dyDescent="0.2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x14ac:dyDescent="0.2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x14ac:dyDescent="0.2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x14ac:dyDescent="0.2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x14ac:dyDescent="0.2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x14ac:dyDescent="0.2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x14ac:dyDescent="0.2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x14ac:dyDescent="0.2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x14ac:dyDescent="0.2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x14ac:dyDescent="0.2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x14ac:dyDescent="0.2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x14ac:dyDescent="0.2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x14ac:dyDescent="0.2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x14ac:dyDescent="0.2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x14ac:dyDescent="0.2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x14ac:dyDescent="0.2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x14ac:dyDescent="0.2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x14ac:dyDescent="0.2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x14ac:dyDescent="0.2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x14ac:dyDescent="0.2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x14ac:dyDescent="0.2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x14ac:dyDescent="0.2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x14ac:dyDescent="0.2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x14ac:dyDescent="0.2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x14ac:dyDescent="0.2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x14ac:dyDescent="0.2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x14ac:dyDescent="0.2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x14ac:dyDescent="0.2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x14ac:dyDescent="0.2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x14ac:dyDescent="0.2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x14ac:dyDescent="0.2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x14ac:dyDescent="0.2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x14ac:dyDescent="0.2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x14ac:dyDescent="0.2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x14ac:dyDescent="0.2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x14ac:dyDescent="0.2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x14ac:dyDescent="0.2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x14ac:dyDescent="0.2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x14ac:dyDescent="0.2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x14ac:dyDescent="0.2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x14ac:dyDescent="0.2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x14ac:dyDescent="0.2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x14ac:dyDescent="0.2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x14ac:dyDescent="0.2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x14ac:dyDescent="0.2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x14ac:dyDescent="0.2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x14ac:dyDescent="0.2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x14ac:dyDescent="0.2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x14ac:dyDescent="0.2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x14ac:dyDescent="0.2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x14ac:dyDescent="0.2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x14ac:dyDescent="0.2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x14ac:dyDescent="0.2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x14ac:dyDescent="0.2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x14ac:dyDescent="0.2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x14ac:dyDescent="0.2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x14ac:dyDescent="0.2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x14ac:dyDescent="0.2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x14ac:dyDescent="0.2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x14ac:dyDescent="0.2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x14ac:dyDescent="0.2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x14ac:dyDescent="0.2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x14ac:dyDescent="0.2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x14ac:dyDescent="0.2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x14ac:dyDescent="0.2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x14ac:dyDescent="0.2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x14ac:dyDescent="0.2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x14ac:dyDescent="0.2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x14ac:dyDescent="0.2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x14ac:dyDescent="0.2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x14ac:dyDescent="0.2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x14ac:dyDescent="0.2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x14ac:dyDescent="0.2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x14ac:dyDescent="0.2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x14ac:dyDescent="0.2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x14ac:dyDescent="0.2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x14ac:dyDescent="0.2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x14ac:dyDescent="0.2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x14ac:dyDescent="0.2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x14ac:dyDescent="0.2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x14ac:dyDescent="0.2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x14ac:dyDescent="0.2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x14ac:dyDescent="0.2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x14ac:dyDescent="0.2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x14ac:dyDescent="0.2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x14ac:dyDescent="0.2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x14ac:dyDescent="0.2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x14ac:dyDescent="0.2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x14ac:dyDescent="0.2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x14ac:dyDescent="0.2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x14ac:dyDescent="0.2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x14ac:dyDescent="0.2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x14ac:dyDescent="0.2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x14ac:dyDescent="0.2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x14ac:dyDescent="0.2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x14ac:dyDescent="0.2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x14ac:dyDescent="0.2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x14ac:dyDescent="0.2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x14ac:dyDescent="0.2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x14ac:dyDescent="0.2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x14ac:dyDescent="0.2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x14ac:dyDescent="0.2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x14ac:dyDescent="0.2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x14ac:dyDescent="0.2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x14ac:dyDescent="0.2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 x14ac:dyDescent="0.2">
      <c r="B524" s="80"/>
      <c r="C524" s="80"/>
    </row>
    <row r="525" spans="2:15" x14ac:dyDescent="0.2">
      <c r="B525" s="80"/>
      <c r="C525" s="80"/>
    </row>
    <row r="526" spans="2:15" x14ac:dyDescent="0.2">
      <c r="B526" s="80"/>
      <c r="C526" s="80"/>
    </row>
    <row r="527" spans="2:15" x14ac:dyDescent="0.2">
      <c r="B527" s="80"/>
      <c r="C527" s="80"/>
    </row>
    <row r="528" spans="2:15" x14ac:dyDescent="0.2">
      <c r="B528" s="80"/>
      <c r="C528" s="80"/>
    </row>
    <row r="529" spans="2:3" x14ac:dyDescent="0.2">
      <c r="B529" s="80"/>
      <c r="C529" s="80"/>
    </row>
    <row r="530" spans="2:3" x14ac:dyDescent="0.2">
      <c r="B530" s="80"/>
      <c r="C530" s="80"/>
    </row>
    <row r="531" spans="2:3" x14ac:dyDescent="0.2">
      <c r="B531" s="80"/>
      <c r="C531" s="80"/>
    </row>
    <row r="532" spans="2:3" x14ac:dyDescent="0.2">
      <c r="B532" s="80"/>
      <c r="C532" s="80"/>
    </row>
    <row r="533" spans="2:3" x14ac:dyDescent="0.2">
      <c r="B533" s="80"/>
      <c r="C533" s="80"/>
    </row>
    <row r="534" spans="2:3" x14ac:dyDescent="0.2">
      <c r="B534" s="80"/>
      <c r="C534" s="80"/>
    </row>
    <row r="535" spans="2:3" x14ac:dyDescent="0.2">
      <c r="B535" s="80"/>
      <c r="C535" s="80"/>
    </row>
    <row r="536" spans="2:3" x14ac:dyDescent="0.2">
      <c r="B536" s="80"/>
      <c r="C536" s="80"/>
    </row>
    <row r="537" spans="2:3" x14ac:dyDescent="0.2">
      <c r="B537" s="80"/>
      <c r="C537" s="80"/>
    </row>
    <row r="538" spans="2:3" x14ac:dyDescent="0.2">
      <c r="B538" s="80"/>
      <c r="C538" s="80"/>
    </row>
    <row r="539" spans="2:3" x14ac:dyDescent="0.2">
      <c r="B539" s="80"/>
      <c r="C539" s="80"/>
    </row>
    <row r="540" spans="2:3" x14ac:dyDescent="0.2">
      <c r="B540" s="80"/>
      <c r="C540" s="80"/>
    </row>
    <row r="541" spans="2:3" x14ac:dyDescent="0.2">
      <c r="B541" s="80"/>
      <c r="C541" s="80"/>
    </row>
    <row r="542" spans="2:3" x14ac:dyDescent="0.2">
      <c r="B542" s="80"/>
      <c r="C542" s="80"/>
    </row>
    <row r="543" spans="2:3" x14ac:dyDescent="0.2">
      <c r="B543" s="80"/>
      <c r="C543" s="80"/>
    </row>
    <row r="544" spans="2:3" x14ac:dyDescent="0.2">
      <c r="B544" s="80"/>
      <c r="C544" s="80"/>
    </row>
    <row r="545" spans="2:3" x14ac:dyDescent="0.2">
      <c r="B545" s="80"/>
      <c r="C545" s="80"/>
    </row>
    <row r="546" spans="2:3" x14ac:dyDescent="0.2">
      <c r="B546" s="80"/>
      <c r="C546" s="80"/>
    </row>
    <row r="547" spans="2:3" x14ac:dyDescent="0.2">
      <c r="B547" s="80"/>
      <c r="C547" s="80"/>
    </row>
    <row r="548" spans="2:3" x14ac:dyDescent="0.2">
      <c r="B548" s="80"/>
      <c r="C548" s="80"/>
    </row>
    <row r="549" spans="2:3" x14ac:dyDescent="0.2">
      <c r="B549" s="80"/>
      <c r="C549" s="80"/>
    </row>
    <row r="550" spans="2:3" x14ac:dyDescent="0.2">
      <c r="B550" s="80"/>
      <c r="C550" s="80"/>
    </row>
    <row r="551" spans="2:3" x14ac:dyDescent="0.2">
      <c r="B551" s="80"/>
      <c r="C551" s="80"/>
    </row>
    <row r="552" spans="2:3" x14ac:dyDescent="0.2">
      <c r="B552" s="80"/>
      <c r="C552" s="80"/>
    </row>
    <row r="553" spans="2:3" x14ac:dyDescent="0.2">
      <c r="B553" s="80"/>
      <c r="C553" s="80"/>
    </row>
    <row r="554" spans="2:3" x14ac:dyDescent="0.2">
      <c r="B554" s="80"/>
      <c r="C554" s="80"/>
    </row>
    <row r="555" spans="2:3" x14ac:dyDescent="0.2">
      <c r="B555" s="80"/>
      <c r="C555" s="80"/>
    </row>
    <row r="556" spans="2:3" x14ac:dyDescent="0.2">
      <c r="B556" s="80"/>
      <c r="C556" s="80"/>
    </row>
    <row r="557" spans="2:3" x14ac:dyDescent="0.2">
      <c r="B557" s="80"/>
      <c r="C557" s="80"/>
    </row>
    <row r="558" spans="2:3" x14ac:dyDescent="0.2">
      <c r="B558" s="80"/>
      <c r="C558" s="80"/>
    </row>
    <row r="559" spans="2:3" x14ac:dyDescent="0.2">
      <c r="B559" s="80"/>
      <c r="C559" s="80"/>
    </row>
    <row r="560" spans="2:3" x14ac:dyDescent="0.2">
      <c r="B560" s="80"/>
      <c r="C560" s="80"/>
    </row>
    <row r="561" spans="2:3" x14ac:dyDescent="0.2">
      <c r="B561" s="80"/>
      <c r="C561" s="80"/>
    </row>
    <row r="562" spans="2:3" x14ac:dyDescent="0.2">
      <c r="B562" s="80"/>
      <c r="C562" s="80"/>
    </row>
    <row r="563" spans="2:3" x14ac:dyDescent="0.2">
      <c r="B563" s="80"/>
      <c r="C563" s="80"/>
    </row>
    <row r="564" spans="2:3" x14ac:dyDescent="0.2">
      <c r="B564" s="80"/>
      <c r="C564" s="80"/>
    </row>
    <row r="565" spans="2:3" x14ac:dyDescent="0.2">
      <c r="B565" s="80"/>
      <c r="C565" s="80"/>
    </row>
    <row r="566" spans="2:3" x14ac:dyDescent="0.2">
      <c r="B566" s="80"/>
      <c r="C566" s="80"/>
    </row>
    <row r="567" spans="2:3" x14ac:dyDescent="0.2">
      <c r="B567" s="80"/>
      <c r="C567" s="80"/>
    </row>
    <row r="568" spans="2:3" x14ac:dyDescent="0.2">
      <c r="B568" s="80"/>
      <c r="C568" s="80"/>
    </row>
    <row r="569" spans="2:3" x14ac:dyDescent="0.2">
      <c r="B569" s="80"/>
      <c r="C569" s="80"/>
    </row>
    <row r="570" spans="2:3" x14ac:dyDescent="0.2">
      <c r="B570" s="80"/>
      <c r="C570" s="80"/>
    </row>
    <row r="571" spans="2:3" x14ac:dyDescent="0.2">
      <c r="B571" s="80"/>
      <c r="C571" s="80"/>
    </row>
    <row r="572" spans="2:3" x14ac:dyDescent="0.2">
      <c r="B572" s="80"/>
      <c r="C572" s="80"/>
    </row>
    <row r="573" spans="2:3" x14ac:dyDescent="0.2">
      <c r="B573" s="80"/>
      <c r="C573" s="80"/>
    </row>
    <row r="574" spans="2:3" x14ac:dyDescent="0.2">
      <c r="B574" s="80"/>
      <c r="C574" s="80"/>
    </row>
    <row r="575" spans="2:3" x14ac:dyDescent="0.2">
      <c r="B575" s="80"/>
      <c r="C575" s="80"/>
    </row>
    <row r="576" spans="2:3" x14ac:dyDescent="0.2">
      <c r="B576" s="80"/>
      <c r="C576" s="80"/>
    </row>
    <row r="577" spans="2:3" x14ac:dyDescent="0.2">
      <c r="B577" s="80"/>
      <c r="C577" s="80"/>
    </row>
    <row r="578" spans="2:3" x14ac:dyDescent="0.2">
      <c r="B578" s="80"/>
      <c r="C578" s="80"/>
    </row>
    <row r="579" spans="2:3" x14ac:dyDescent="0.2">
      <c r="B579" s="80"/>
      <c r="C579" s="80"/>
    </row>
    <row r="580" spans="2:3" x14ac:dyDescent="0.2">
      <c r="B580" s="80"/>
      <c r="C580" s="80"/>
    </row>
    <row r="581" spans="2:3" x14ac:dyDescent="0.2">
      <c r="B581" s="80"/>
      <c r="C581" s="80"/>
    </row>
    <row r="582" spans="2:3" x14ac:dyDescent="0.2">
      <c r="B582" s="80"/>
      <c r="C582" s="80"/>
    </row>
    <row r="583" spans="2:3" x14ac:dyDescent="0.2">
      <c r="B583" s="80"/>
      <c r="C583" s="80"/>
    </row>
    <row r="584" spans="2:3" x14ac:dyDescent="0.2">
      <c r="B584" s="80"/>
      <c r="C584" s="80"/>
    </row>
    <row r="585" spans="2:3" x14ac:dyDescent="0.2">
      <c r="B585" s="80"/>
      <c r="C585" s="80"/>
    </row>
    <row r="586" spans="2:3" x14ac:dyDescent="0.2">
      <c r="B586" s="80"/>
      <c r="C586" s="80"/>
    </row>
    <row r="587" spans="2:3" x14ac:dyDescent="0.2">
      <c r="B587" s="80"/>
      <c r="C587" s="80"/>
    </row>
    <row r="588" spans="2:3" x14ac:dyDescent="0.2">
      <c r="B588" s="80"/>
      <c r="C588" s="80"/>
    </row>
    <row r="589" spans="2:3" x14ac:dyDescent="0.2">
      <c r="B589" s="80"/>
      <c r="C589" s="80"/>
    </row>
    <row r="590" spans="2:3" x14ac:dyDescent="0.2">
      <c r="B590" s="80"/>
      <c r="C590" s="80"/>
    </row>
    <row r="591" spans="2:3" x14ac:dyDescent="0.2">
      <c r="B591" s="80"/>
      <c r="C591" s="80"/>
    </row>
    <row r="592" spans="2:3" x14ac:dyDescent="0.2">
      <c r="B592" s="80"/>
      <c r="C592" s="80"/>
    </row>
    <row r="593" spans="2:3" x14ac:dyDescent="0.2">
      <c r="B593" s="80"/>
      <c r="C593" s="80"/>
    </row>
    <row r="594" spans="2:3" x14ac:dyDescent="0.2">
      <c r="B594" s="80"/>
      <c r="C594" s="80"/>
    </row>
    <row r="595" spans="2:3" x14ac:dyDescent="0.2">
      <c r="B595" s="80"/>
      <c r="C595" s="80"/>
    </row>
    <row r="596" spans="2:3" x14ac:dyDescent="0.2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8" orientation="landscape" horizontalDpi="4294967294" verticalDpi="4294967294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80" t="s">
        <v>718</v>
      </c>
      <c r="B1" s="180" t="s">
        <v>813</v>
      </c>
      <c r="C1" s="180" t="s">
        <v>814</v>
      </c>
    </row>
    <row r="2" spans="1:3" x14ac:dyDescent="0.25">
      <c r="A2" s="181">
        <v>1</v>
      </c>
      <c r="B2" s="182" t="s">
        <v>815</v>
      </c>
      <c r="C2" s="183">
        <f t="shared" ref="C2:C65" si="0">VALUE(A2)</f>
        <v>1</v>
      </c>
    </row>
    <row r="3" spans="1:3" x14ac:dyDescent="0.25">
      <c r="A3" s="181">
        <v>2</v>
      </c>
      <c r="B3" s="182" t="s">
        <v>816</v>
      </c>
      <c r="C3" s="183">
        <f t="shared" si="0"/>
        <v>2</v>
      </c>
    </row>
    <row r="4" spans="1:3" x14ac:dyDescent="0.25">
      <c r="A4" s="181">
        <v>3</v>
      </c>
      <c r="B4" s="182" t="s">
        <v>817</v>
      </c>
      <c r="C4" s="183">
        <f t="shared" si="0"/>
        <v>3</v>
      </c>
    </row>
    <row r="5" spans="1:3" x14ac:dyDescent="0.25">
      <c r="A5" s="181">
        <v>4</v>
      </c>
      <c r="B5" s="182" t="s">
        <v>818</v>
      </c>
      <c r="C5" s="183">
        <f t="shared" si="0"/>
        <v>4</v>
      </c>
    </row>
    <row r="6" spans="1:3" x14ac:dyDescent="0.25">
      <c r="A6" s="181">
        <v>6</v>
      </c>
      <c r="B6" s="182" t="s">
        <v>819</v>
      </c>
      <c r="C6" s="183">
        <f t="shared" si="0"/>
        <v>6</v>
      </c>
    </row>
    <row r="7" spans="1:3" x14ac:dyDescent="0.25">
      <c r="A7" s="181">
        <v>7</v>
      </c>
      <c r="B7" s="182" t="s">
        <v>820</v>
      </c>
      <c r="C7" s="183">
        <f t="shared" si="0"/>
        <v>7</v>
      </c>
    </row>
    <row r="8" spans="1:3" x14ac:dyDescent="0.25">
      <c r="A8" s="181">
        <v>8</v>
      </c>
      <c r="B8" s="182" t="s">
        <v>821</v>
      </c>
      <c r="C8" s="183">
        <f t="shared" si="0"/>
        <v>8</v>
      </c>
    </row>
    <row r="9" spans="1:3" x14ac:dyDescent="0.25">
      <c r="A9" s="181">
        <v>9</v>
      </c>
      <c r="B9" s="182" t="s">
        <v>822</v>
      </c>
      <c r="C9" s="183">
        <f t="shared" si="0"/>
        <v>9</v>
      </c>
    </row>
    <row r="10" spans="1:3" x14ac:dyDescent="0.25">
      <c r="A10" s="181">
        <v>23</v>
      </c>
      <c r="B10" s="182" t="s">
        <v>823</v>
      </c>
      <c r="C10" s="183">
        <f t="shared" si="0"/>
        <v>23</v>
      </c>
    </row>
    <row r="11" spans="1:3" x14ac:dyDescent="0.25">
      <c r="A11" s="181">
        <v>24</v>
      </c>
      <c r="B11" s="182" t="s">
        <v>824</v>
      </c>
      <c r="C11" s="183">
        <f t="shared" si="0"/>
        <v>24</v>
      </c>
    </row>
    <row r="12" spans="1:3" x14ac:dyDescent="0.25">
      <c r="A12" s="181">
        <v>25</v>
      </c>
      <c r="B12" s="182" t="s">
        <v>825</v>
      </c>
      <c r="C12" s="183">
        <f t="shared" si="0"/>
        <v>25</v>
      </c>
    </row>
    <row r="13" spans="1:3" x14ac:dyDescent="0.25">
      <c r="A13" s="181">
        <v>26</v>
      </c>
      <c r="B13" s="182" t="s">
        <v>826</v>
      </c>
      <c r="C13" s="183">
        <f t="shared" si="0"/>
        <v>26</v>
      </c>
    </row>
    <row r="14" spans="1:3" x14ac:dyDescent="0.25">
      <c r="A14" s="181">
        <v>27</v>
      </c>
      <c r="B14" s="182" t="s">
        <v>827</v>
      </c>
      <c r="C14" s="183">
        <f t="shared" si="0"/>
        <v>27</v>
      </c>
    </row>
    <row r="15" spans="1:3" x14ac:dyDescent="0.25">
      <c r="A15" s="181">
        <v>28</v>
      </c>
      <c r="B15" s="182" t="s">
        <v>828</v>
      </c>
      <c r="C15" s="183">
        <f t="shared" si="0"/>
        <v>28</v>
      </c>
    </row>
    <row r="16" spans="1:3" x14ac:dyDescent="0.25">
      <c r="A16" s="181">
        <v>29</v>
      </c>
      <c r="B16" s="182" t="s">
        <v>829</v>
      </c>
      <c r="C16" s="183">
        <f t="shared" si="0"/>
        <v>29</v>
      </c>
    </row>
    <row r="17" spans="1:3" x14ac:dyDescent="0.25">
      <c r="A17" s="181">
        <v>30</v>
      </c>
      <c r="B17" s="182" t="s">
        <v>830</v>
      </c>
      <c r="C17" s="183">
        <f t="shared" si="0"/>
        <v>30</v>
      </c>
    </row>
    <row r="18" spans="1:3" x14ac:dyDescent="0.25">
      <c r="A18" s="181">
        <v>31</v>
      </c>
      <c r="B18" s="182" t="s">
        <v>831</v>
      </c>
      <c r="C18" s="183">
        <f t="shared" si="0"/>
        <v>31</v>
      </c>
    </row>
    <row r="19" spans="1:3" x14ac:dyDescent="0.25">
      <c r="A19" s="181">
        <v>32</v>
      </c>
      <c r="B19" s="182" t="s">
        <v>832</v>
      </c>
      <c r="C19" s="183">
        <f t="shared" si="0"/>
        <v>32</v>
      </c>
    </row>
    <row r="20" spans="1:3" x14ac:dyDescent="0.25">
      <c r="A20" s="181">
        <v>33</v>
      </c>
      <c r="B20" s="182" t="s">
        <v>833</v>
      </c>
      <c r="C20" s="183">
        <f t="shared" si="0"/>
        <v>33</v>
      </c>
    </row>
    <row r="21" spans="1:3" x14ac:dyDescent="0.25">
      <c r="A21" s="181">
        <v>34</v>
      </c>
      <c r="B21" s="182" t="s">
        <v>834</v>
      </c>
      <c r="C21" s="183">
        <f t="shared" si="0"/>
        <v>34</v>
      </c>
    </row>
    <row r="22" spans="1:3" x14ac:dyDescent="0.25">
      <c r="A22" s="181">
        <v>35</v>
      </c>
      <c r="B22" s="182" t="s">
        <v>835</v>
      </c>
      <c r="C22" s="183">
        <f t="shared" si="0"/>
        <v>35</v>
      </c>
    </row>
    <row r="23" spans="1:3" x14ac:dyDescent="0.25">
      <c r="A23" s="181">
        <v>36</v>
      </c>
      <c r="B23" s="182" t="s">
        <v>836</v>
      </c>
      <c r="C23" s="183">
        <f t="shared" si="0"/>
        <v>36</v>
      </c>
    </row>
    <row r="24" spans="1:3" x14ac:dyDescent="0.25">
      <c r="A24" s="181">
        <v>37</v>
      </c>
      <c r="B24" s="182" t="s">
        <v>837</v>
      </c>
      <c r="C24" s="183">
        <f t="shared" si="0"/>
        <v>37</v>
      </c>
    </row>
    <row r="25" spans="1:3" x14ac:dyDescent="0.25">
      <c r="A25" s="181">
        <v>38</v>
      </c>
      <c r="B25" s="182" t="s">
        <v>838</v>
      </c>
      <c r="C25" s="183">
        <f t="shared" si="0"/>
        <v>38</v>
      </c>
    </row>
    <row r="26" spans="1:3" x14ac:dyDescent="0.25">
      <c r="A26" s="181">
        <v>39</v>
      </c>
      <c r="B26" s="182" t="s">
        <v>839</v>
      </c>
      <c r="C26" s="183">
        <f t="shared" si="0"/>
        <v>39</v>
      </c>
    </row>
    <row r="27" spans="1:3" x14ac:dyDescent="0.25">
      <c r="A27" s="181">
        <v>40</v>
      </c>
      <c r="B27" s="182" t="s">
        <v>840</v>
      </c>
      <c r="C27" s="183">
        <f t="shared" si="0"/>
        <v>40</v>
      </c>
    </row>
    <row r="28" spans="1:3" x14ac:dyDescent="0.25">
      <c r="A28" s="181">
        <v>41</v>
      </c>
      <c r="B28" s="182" t="s">
        <v>841</v>
      </c>
      <c r="C28" s="183">
        <f t="shared" si="0"/>
        <v>41</v>
      </c>
    </row>
    <row r="29" spans="1:3" x14ac:dyDescent="0.25">
      <c r="A29" s="181">
        <v>42</v>
      </c>
      <c r="B29" s="182" t="s">
        <v>842</v>
      </c>
      <c r="C29" s="183">
        <f t="shared" si="0"/>
        <v>42</v>
      </c>
    </row>
    <row r="30" spans="1:3" x14ac:dyDescent="0.25">
      <c r="A30" s="181">
        <v>43</v>
      </c>
      <c r="B30" s="182" t="s">
        <v>843</v>
      </c>
      <c r="C30" s="183">
        <f t="shared" si="0"/>
        <v>43</v>
      </c>
    </row>
    <row r="31" spans="1:3" x14ac:dyDescent="0.25">
      <c r="A31" s="181">
        <v>44</v>
      </c>
      <c r="B31" s="182" t="s">
        <v>844</v>
      </c>
      <c r="C31" s="183">
        <f t="shared" si="0"/>
        <v>44</v>
      </c>
    </row>
    <row r="32" spans="1:3" x14ac:dyDescent="0.25">
      <c r="A32" s="181">
        <v>45</v>
      </c>
      <c r="B32" s="182" t="s">
        <v>845</v>
      </c>
      <c r="C32" s="183">
        <f t="shared" si="0"/>
        <v>45</v>
      </c>
    </row>
    <row r="33" spans="1:3" x14ac:dyDescent="0.25">
      <c r="A33" s="181">
        <v>46</v>
      </c>
      <c r="B33" s="182" t="s">
        <v>846</v>
      </c>
      <c r="C33" s="183">
        <f t="shared" si="0"/>
        <v>46</v>
      </c>
    </row>
    <row r="34" spans="1:3" x14ac:dyDescent="0.25">
      <c r="A34" s="181">
        <v>48</v>
      </c>
      <c r="B34" s="182" t="s">
        <v>847</v>
      </c>
      <c r="C34" s="183">
        <f t="shared" si="0"/>
        <v>48</v>
      </c>
    </row>
    <row r="35" spans="1:3" x14ac:dyDescent="0.25">
      <c r="A35" s="181">
        <v>50</v>
      </c>
      <c r="B35" s="182" t="s">
        <v>848</v>
      </c>
      <c r="C35" s="183">
        <f t="shared" si="0"/>
        <v>50</v>
      </c>
    </row>
    <row r="36" spans="1:3" x14ac:dyDescent="0.25">
      <c r="A36" s="181">
        <v>51</v>
      </c>
      <c r="B36" s="182" t="s">
        <v>849</v>
      </c>
      <c r="C36" s="183">
        <f t="shared" si="0"/>
        <v>51</v>
      </c>
    </row>
    <row r="37" spans="1:3" x14ac:dyDescent="0.25">
      <c r="A37" s="181">
        <v>52</v>
      </c>
      <c r="B37" s="182" t="s">
        <v>850</v>
      </c>
      <c r="C37" s="183">
        <f t="shared" si="0"/>
        <v>52</v>
      </c>
    </row>
    <row r="38" spans="1:3" x14ac:dyDescent="0.25">
      <c r="A38" s="181">
        <v>53</v>
      </c>
      <c r="B38" s="182" t="s">
        <v>851</v>
      </c>
      <c r="C38" s="183">
        <f t="shared" si="0"/>
        <v>53</v>
      </c>
    </row>
    <row r="39" spans="1:3" x14ac:dyDescent="0.25">
      <c r="A39" s="181">
        <v>54</v>
      </c>
      <c r="B39" s="182" t="s">
        <v>852</v>
      </c>
      <c r="C39" s="183">
        <f t="shared" si="0"/>
        <v>54</v>
      </c>
    </row>
    <row r="40" spans="1:3" x14ac:dyDescent="0.25">
      <c r="A40" s="181">
        <v>55</v>
      </c>
      <c r="B40" s="182" t="s">
        <v>853</v>
      </c>
      <c r="C40" s="183">
        <f t="shared" si="0"/>
        <v>55</v>
      </c>
    </row>
    <row r="41" spans="1:3" x14ac:dyDescent="0.25">
      <c r="A41" s="181">
        <v>57</v>
      </c>
      <c r="B41" s="182" t="s">
        <v>854</v>
      </c>
      <c r="C41" s="183">
        <f t="shared" si="0"/>
        <v>57</v>
      </c>
    </row>
    <row r="42" spans="1:3" x14ac:dyDescent="0.25">
      <c r="A42" s="181">
        <v>58</v>
      </c>
      <c r="B42" s="182" t="s">
        <v>855</v>
      </c>
      <c r="C42" s="183">
        <f t="shared" si="0"/>
        <v>58</v>
      </c>
    </row>
    <row r="43" spans="1:3" x14ac:dyDescent="0.25">
      <c r="A43" s="181">
        <v>59</v>
      </c>
      <c r="B43" s="182" t="s">
        <v>856</v>
      </c>
      <c r="C43" s="183">
        <f t="shared" si="0"/>
        <v>59</v>
      </c>
    </row>
    <row r="44" spans="1:3" x14ac:dyDescent="0.25">
      <c r="A44" s="181">
        <v>59</v>
      </c>
      <c r="B44" s="182" t="s">
        <v>856</v>
      </c>
      <c r="C44" s="183">
        <f t="shared" si="0"/>
        <v>59</v>
      </c>
    </row>
    <row r="45" spans="1:3" x14ac:dyDescent="0.25">
      <c r="A45" s="181">
        <v>60</v>
      </c>
      <c r="B45" s="182" t="s">
        <v>857</v>
      </c>
      <c r="C45" s="183">
        <f t="shared" si="0"/>
        <v>60</v>
      </c>
    </row>
    <row r="46" spans="1:3" x14ac:dyDescent="0.25">
      <c r="A46" s="181">
        <v>61</v>
      </c>
      <c r="B46" s="182" t="s">
        <v>858</v>
      </c>
      <c r="C46" s="183">
        <f t="shared" si="0"/>
        <v>61</v>
      </c>
    </row>
    <row r="47" spans="1:3" x14ac:dyDescent="0.25">
      <c r="A47" s="181">
        <v>62</v>
      </c>
      <c r="B47" s="182" t="s">
        <v>859</v>
      </c>
      <c r="C47" s="183">
        <f t="shared" si="0"/>
        <v>62</v>
      </c>
    </row>
    <row r="48" spans="1:3" x14ac:dyDescent="0.25">
      <c r="A48" s="181">
        <v>63</v>
      </c>
      <c r="B48" s="182" t="s">
        <v>860</v>
      </c>
      <c r="C48" s="183">
        <f t="shared" si="0"/>
        <v>63</v>
      </c>
    </row>
    <row r="49" spans="1:3" x14ac:dyDescent="0.25">
      <c r="A49" s="181">
        <v>65</v>
      </c>
      <c r="B49" s="182" t="s">
        <v>861</v>
      </c>
      <c r="C49" s="183">
        <f t="shared" si="0"/>
        <v>65</v>
      </c>
    </row>
    <row r="50" spans="1:3" x14ac:dyDescent="0.25">
      <c r="A50" s="181">
        <v>66</v>
      </c>
      <c r="B50" s="182" t="s">
        <v>862</v>
      </c>
      <c r="C50" s="183">
        <f t="shared" si="0"/>
        <v>66</v>
      </c>
    </row>
    <row r="51" spans="1:3" x14ac:dyDescent="0.25">
      <c r="A51" s="181">
        <v>67</v>
      </c>
      <c r="B51" s="182" t="s">
        <v>863</v>
      </c>
      <c r="C51" s="183">
        <f t="shared" si="0"/>
        <v>67</v>
      </c>
    </row>
    <row r="52" spans="1:3" x14ac:dyDescent="0.25">
      <c r="A52" s="181">
        <v>68</v>
      </c>
      <c r="B52" s="182" t="s">
        <v>864</v>
      </c>
      <c r="C52" s="183">
        <f t="shared" si="0"/>
        <v>68</v>
      </c>
    </row>
    <row r="53" spans="1:3" x14ac:dyDescent="0.25">
      <c r="A53" s="181">
        <v>69</v>
      </c>
      <c r="B53" s="182" t="s">
        <v>865</v>
      </c>
      <c r="C53" s="183">
        <f t="shared" si="0"/>
        <v>69</v>
      </c>
    </row>
    <row r="54" spans="1:3" x14ac:dyDescent="0.25">
      <c r="A54" s="181">
        <v>72</v>
      </c>
      <c r="B54" s="182" t="s">
        <v>866</v>
      </c>
      <c r="C54" s="183">
        <f t="shared" si="0"/>
        <v>72</v>
      </c>
    </row>
    <row r="55" spans="1:3" x14ac:dyDescent="0.25">
      <c r="A55" s="181">
        <v>74</v>
      </c>
      <c r="B55" s="182" t="s">
        <v>867</v>
      </c>
      <c r="C55" s="183">
        <f t="shared" si="0"/>
        <v>74</v>
      </c>
    </row>
    <row r="56" spans="1:3" x14ac:dyDescent="0.25">
      <c r="A56" s="181">
        <v>75</v>
      </c>
      <c r="B56" s="182" t="s">
        <v>868</v>
      </c>
      <c r="C56" s="183">
        <f t="shared" si="0"/>
        <v>75</v>
      </c>
    </row>
    <row r="57" spans="1:3" x14ac:dyDescent="0.25">
      <c r="A57" s="181">
        <v>76</v>
      </c>
      <c r="B57" s="182" t="s">
        <v>869</v>
      </c>
      <c r="C57" s="183">
        <f t="shared" si="0"/>
        <v>76</v>
      </c>
    </row>
    <row r="58" spans="1:3" x14ac:dyDescent="0.25">
      <c r="A58" s="181">
        <v>77</v>
      </c>
      <c r="B58" s="182" t="s">
        <v>870</v>
      </c>
      <c r="C58" s="183">
        <f t="shared" si="0"/>
        <v>77</v>
      </c>
    </row>
    <row r="59" spans="1:3" x14ac:dyDescent="0.25">
      <c r="A59" s="181">
        <v>78</v>
      </c>
      <c r="B59" s="182" t="s">
        <v>871</v>
      </c>
      <c r="C59" s="183">
        <f t="shared" si="0"/>
        <v>78</v>
      </c>
    </row>
    <row r="60" spans="1:3" x14ac:dyDescent="0.25">
      <c r="A60" s="181">
        <v>79</v>
      </c>
      <c r="B60" s="182" t="s">
        <v>872</v>
      </c>
      <c r="C60" s="183">
        <f t="shared" si="0"/>
        <v>79</v>
      </c>
    </row>
    <row r="61" spans="1:3" x14ac:dyDescent="0.25">
      <c r="A61" s="181">
        <v>80</v>
      </c>
      <c r="B61" s="182" t="s">
        <v>873</v>
      </c>
      <c r="C61" s="183">
        <f t="shared" si="0"/>
        <v>80</v>
      </c>
    </row>
    <row r="62" spans="1:3" x14ac:dyDescent="0.25">
      <c r="A62" s="181">
        <v>81</v>
      </c>
      <c r="B62" s="182" t="s">
        <v>874</v>
      </c>
      <c r="C62" s="183">
        <f t="shared" si="0"/>
        <v>81</v>
      </c>
    </row>
    <row r="63" spans="1:3" x14ac:dyDescent="0.25">
      <c r="A63" s="181">
        <v>82</v>
      </c>
      <c r="B63" s="182" t="s">
        <v>875</v>
      </c>
      <c r="C63" s="183">
        <f t="shared" si="0"/>
        <v>82</v>
      </c>
    </row>
    <row r="64" spans="1:3" x14ac:dyDescent="0.25">
      <c r="A64" s="181">
        <v>83</v>
      </c>
      <c r="B64" s="182" t="s">
        <v>876</v>
      </c>
      <c r="C64" s="183">
        <f t="shared" si="0"/>
        <v>83</v>
      </c>
    </row>
    <row r="65" spans="1:3" x14ac:dyDescent="0.25">
      <c r="A65" s="181">
        <v>84</v>
      </c>
      <c r="B65" s="182" t="s">
        <v>877</v>
      </c>
      <c r="C65" s="183">
        <f t="shared" si="0"/>
        <v>84</v>
      </c>
    </row>
    <row r="66" spans="1:3" x14ac:dyDescent="0.25">
      <c r="A66" s="181">
        <v>85</v>
      </c>
      <c r="B66" s="182" t="s">
        <v>878</v>
      </c>
      <c r="C66" s="183">
        <f t="shared" ref="C66:C129" si="1">VALUE(A66)</f>
        <v>85</v>
      </c>
    </row>
    <row r="67" spans="1:3" x14ac:dyDescent="0.25">
      <c r="A67" s="181">
        <v>86</v>
      </c>
      <c r="B67" s="182" t="s">
        <v>879</v>
      </c>
      <c r="C67" s="183">
        <f t="shared" si="1"/>
        <v>86</v>
      </c>
    </row>
    <row r="68" spans="1:3" x14ac:dyDescent="0.25">
      <c r="A68" s="181">
        <v>87</v>
      </c>
      <c r="B68" s="182" t="s">
        <v>880</v>
      </c>
      <c r="C68" s="183">
        <f t="shared" si="1"/>
        <v>87</v>
      </c>
    </row>
    <row r="69" spans="1:3" x14ac:dyDescent="0.25">
      <c r="A69" s="181">
        <v>88</v>
      </c>
      <c r="B69" s="182" t="s">
        <v>881</v>
      </c>
      <c r="C69" s="183">
        <f t="shared" si="1"/>
        <v>88</v>
      </c>
    </row>
    <row r="70" spans="1:3" x14ac:dyDescent="0.25">
      <c r="A70" s="181">
        <v>89</v>
      </c>
      <c r="B70" s="182" t="s">
        <v>882</v>
      </c>
      <c r="C70" s="183">
        <f t="shared" si="1"/>
        <v>89</v>
      </c>
    </row>
    <row r="71" spans="1:3" x14ac:dyDescent="0.25">
      <c r="A71" s="181">
        <v>91</v>
      </c>
      <c r="B71" s="182" t="s">
        <v>883</v>
      </c>
      <c r="C71" s="183">
        <f t="shared" si="1"/>
        <v>91</v>
      </c>
    </row>
    <row r="72" spans="1:3" x14ac:dyDescent="0.25">
      <c r="A72" s="181">
        <v>92</v>
      </c>
      <c r="B72" s="182" t="s">
        <v>884</v>
      </c>
      <c r="C72" s="183">
        <f t="shared" si="1"/>
        <v>92</v>
      </c>
    </row>
    <row r="73" spans="1:3" x14ac:dyDescent="0.25">
      <c r="A73" s="181">
        <v>93</v>
      </c>
      <c r="B73" s="182" t="s">
        <v>885</v>
      </c>
      <c r="C73" s="183">
        <f t="shared" si="1"/>
        <v>93</v>
      </c>
    </row>
    <row r="74" spans="1:3" x14ac:dyDescent="0.25">
      <c r="A74" s="181">
        <v>94</v>
      </c>
      <c r="B74" s="182" t="s">
        <v>886</v>
      </c>
      <c r="C74" s="183">
        <f t="shared" si="1"/>
        <v>94</v>
      </c>
    </row>
    <row r="75" spans="1:3" x14ac:dyDescent="0.25">
      <c r="A75" s="181">
        <v>95</v>
      </c>
      <c r="B75" s="182" t="s">
        <v>887</v>
      </c>
      <c r="C75" s="183">
        <f t="shared" si="1"/>
        <v>95</v>
      </c>
    </row>
    <row r="76" spans="1:3" x14ac:dyDescent="0.25">
      <c r="A76" s="181">
        <v>96</v>
      </c>
      <c r="B76" s="182" t="s">
        <v>888</v>
      </c>
      <c r="C76" s="183">
        <f t="shared" si="1"/>
        <v>96</v>
      </c>
    </row>
    <row r="77" spans="1:3" x14ac:dyDescent="0.25">
      <c r="A77" s="181">
        <v>97</v>
      </c>
      <c r="B77" s="182" t="s">
        <v>889</v>
      </c>
      <c r="C77" s="183">
        <f t="shared" si="1"/>
        <v>97</v>
      </c>
    </row>
    <row r="78" spans="1:3" x14ac:dyDescent="0.25">
      <c r="A78" s="181">
        <v>98</v>
      </c>
      <c r="B78" s="182" t="s">
        <v>890</v>
      </c>
      <c r="C78" s="183">
        <f t="shared" si="1"/>
        <v>98</v>
      </c>
    </row>
    <row r="79" spans="1:3" x14ac:dyDescent="0.25">
      <c r="A79" s="181">
        <v>99</v>
      </c>
      <c r="B79" s="182" t="s">
        <v>891</v>
      </c>
      <c r="C79" s="183">
        <f t="shared" si="1"/>
        <v>99</v>
      </c>
    </row>
    <row r="80" spans="1:3" x14ac:dyDescent="0.25">
      <c r="A80" s="181">
        <v>100</v>
      </c>
      <c r="B80" s="182" t="s">
        <v>892</v>
      </c>
      <c r="C80" s="183">
        <f t="shared" si="1"/>
        <v>100</v>
      </c>
    </row>
    <row r="81" spans="1:3" x14ac:dyDescent="0.25">
      <c r="A81" s="181">
        <v>101</v>
      </c>
      <c r="B81" s="182" t="s">
        <v>893</v>
      </c>
      <c r="C81" s="183">
        <f t="shared" si="1"/>
        <v>101</v>
      </c>
    </row>
    <row r="82" spans="1:3" x14ac:dyDescent="0.25">
      <c r="A82" s="181">
        <v>102</v>
      </c>
      <c r="B82" s="182" t="s">
        <v>894</v>
      </c>
      <c r="C82" s="183">
        <f t="shared" si="1"/>
        <v>102</v>
      </c>
    </row>
    <row r="83" spans="1:3" x14ac:dyDescent="0.25">
      <c r="A83" s="181">
        <v>103</v>
      </c>
      <c r="B83" s="182" t="s">
        <v>895</v>
      </c>
      <c r="C83" s="183">
        <f t="shared" si="1"/>
        <v>103</v>
      </c>
    </row>
    <row r="84" spans="1:3" x14ac:dyDescent="0.25">
      <c r="A84" s="181">
        <v>104</v>
      </c>
      <c r="B84" s="182" t="s">
        <v>896</v>
      </c>
      <c r="C84" s="183">
        <f t="shared" si="1"/>
        <v>104</v>
      </c>
    </row>
    <row r="85" spans="1:3" x14ac:dyDescent="0.25">
      <c r="A85" s="181">
        <v>105</v>
      </c>
      <c r="B85" s="182" t="s">
        <v>897</v>
      </c>
      <c r="C85" s="183">
        <f t="shared" si="1"/>
        <v>105</v>
      </c>
    </row>
    <row r="86" spans="1:3" x14ac:dyDescent="0.25">
      <c r="A86" s="181">
        <v>107</v>
      </c>
      <c r="B86" s="182" t="s">
        <v>898</v>
      </c>
      <c r="C86" s="183">
        <f t="shared" si="1"/>
        <v>107</v>
      </c>
    </row>
    <row r="87" spans="1:3" x14ac:dyDescent="0.25">
      <c r="A87" s="181">
        <v>108</v>
      </c>
      <c r="B87" s="182" t="s">
        <v>899</v>
      </c>
      <c r="C87" s="183">
        <f t="shared" si="1"/>
        <v>108</v>
      </c>
    </row>
    <row r="88" spans="1:3" x14ac:dyDescent="0.25">
      <c r="A88" s="181">
        <v>109</v>
      </c>
      <c r="B88" s="182" t="s">
        <v>900</v>
      </c>
      <c r="C88" s="183">
        <f t="shared" si="1"/>
        <v>109</v>
      </c>
    </row>
    <row r="89" spans="1:3" x14ac:dyDescent="0.25">
      <c r="A89" s="181">
        <v>110</v>
      </c>
      <c r="B89" s="182" t="s">
        <v>901</v>
      </c>
      <c r="C89" s="183">
        <f t="shared" si="1"/>
        <v>110</v>
      </c>
    </row>
    <row r="90" spans="1:3" x14ac:dyDescent="0.25">
      <c r="A90" s="181">
        <v>111</v>
      </c>
      <c r="B90" s="182" t="s">
        <v>902</v>
      </c>
      <c r="C90" s="183">
        <f t="shared" si="1"/>
        <v>111</v>
      </c>
    </row>
    <row r="91" spans="1:3" x14ac:dyDescent="0.25">
      <c r="A91" s="181">
        <v>112</v>
      </c>
      <c r="B91" s="182" t="s">
        <v>903</v>
      </c>
      <c r="C91" s="183">
        <f t="shared" si="1"/>
        <v>112</v>
      </c>
    </row>
    <row r="92" spans="1:3" x14ac:dyDescent="0.25">
      <c r="A92" s="181">
        <v>113</v>
      </c>
      <c r="B92" s="182" t="s">
        <v>904</v>
      </c>
      <c r="C92" s="183">
        <f t="shared" si="1"/>
        <v>113</v>
      </c>
    </row>
    <row r="93" spans="1:3" x14ac:dyDescent="0.25">
      <c r="A93" s="181">
        <v>114</v>
      </c>
      <c r="B93" s="182" t="s">
        <v>905</v>
      </c>
      <c r="C93" s="183">
        <f t="shared" si="1"/>
        <v>114</v>
      </c>
    </row>
    <row r="94" spans="1:3" x14ac:dyDescent="0.25">
      <c r="A94" s="181">
        <v>115</v>
      </c>
      <c r="B94" s="182" t="s">
        <v>906</v>
      </c>
      <c r="C94" s="183">
        <f t="shared" si="1"/>
        <v>115</v>
      </c>
    </row>
    <row r="95" spans="1:3" x14ac:dyDescent="0.25">
      <c r="A95" s="181">
        <v>116</v>
      </c>
      <c r="B95" s="182" t="s">
        <v>907</v>
      </c>
      <c r="C95" s="183">
        <f t="shared" si="1"/>
        <v>116</v>
      </c>
    </row>
    <row r="96" spans="1:3" x14ac:dyDescent="0.25">
      <c r="A96" s="181">
        <v>117</v>
      </c>
      <c r="B96" s="182" t="s">
        <v>908</v>
      </c>
      <c r="C96" s="183">
        <f t="shared" si="1"/>
        <v>117</v>
      </c>
    </row>
    <row r="97" spans="1:3" x14ac:dyDescent="0.25">
      <c r="A97" s="181">
        <v>118</v>
      </c>
      <c r="B97" s="182" t="s">
        <v>909</v>
      </c>
      <c r="C97" s="183">
        <f t="shared" si="1"/>
        <v>118</v>
      </c>
    </row>
    <row r="98" spans="1:3" x14ac:dyDescent="0.25">
      <c r="A98" s="181">
        <v>119</v>
      </c>
      <c r="B98" s="182" t="s">
        <v>910</v>
      </c>
      <c r="C98" s="183">
        <f t="shared" si="1"/>
        <v>119</v>
      </c>
    </row>
    <row r="99" spans="1:3" x14ac:dyDescent="0.25">
      <c r="A99" s="181">
        <v>121</v>
      </c>
      <c r="B99" s="182" t="s">
        <v>911</v>
      </c>
      <c r="C99" s="183">
        <f t="shared" si="1"/>
        <v>121</v>
      </c>
    </row>
    <row r="100" spans="1:3" x14ac:dyDescent="0.25">
      <c r="A100" s="181">
        <v>201</v>
      </c>
      <c r="B100" s="182" t="s">
        <v>912</v>
      </c>
      <c r="C100" s="183">
        <f t="shared" si="1"/>
        <v>201</v>
      </c>
    </row>
    <row r="101" spans="1:3" x14ac:dyDescent="0.25">
      <c r="A101" s="181">
        <v>202</v>
      </c>
      <c r="B101" s="182" t="s">
        <v>913</v>
      </c>
      <c r="C101" s="183">
        <f t="shared" si="1"/>
        <v>202</v>
      </c>
    </row>
    <row r="102" spans="1:3" x14ac:dyDescent="0.25">
      <c r="A102" s="181">
        <v>203</v>
      </c>
      <c r="B102" s="182" t="s">
        <v>914</v>
      </c>
      <c r="C102" s="183">
        <f t="shared" si="1"/>
        <v>203</v>
      </c>
    </row>
    <row r="103" spans="1:3" x14ac:dyDescent="0.25">
      <c r="A103" s="181">
        <v>204</v>
      </c>
      <c r="B103" s="182" t="s">
        <v>915</v>
      </c>
      <c r="C103" s="183">
        <f t="shared" si="1"/>
        <v>204</v>
      </c>
    </row>
    <row r="104" spans="1:3" x14ac:dyDescent="0.25">
      <c r="A104" s="181">
        <v>205</v>
      </c>
      <c r="B104" s="182" t="s">
        <v>916</v>
      </c>
      <c r="C104" s="183">
        <f t="shared" si="1"/>
        <v>205</v>
      </c>
    </row>
    <row r="105" spans="1:3" x14ac:dyDescent="0.25">
      <c r="A105" s="181">
        <v>206</v>
      </c>
      <c r="B105" s="182" t="s">
        <v>917</v>
      </c>
      <c r="C105" s="183">
        <f t="shared" si="1"/>
        <v>206</v>
      </c>
    </row>
    <row r="106" spans="1:3" x14ac:dyDescent="0.25">
      <c r="A106" s="181">
        <v>207</v>
      </c>
      <c r="B106" s="182" t="s">
        <v>918</v>
      </c>
      <c r="C106" s="183">
        <f t="shared" si="1"/>
        <v>207</v>
      </c>
    </row>
    <row r="107" spans="1:3" x14ac:dyDescent="0.25">
      <c r="A107" s="181">
        <v>208</v>
      </c>
      <c r="B107" s="182" t="s">
        <v>919</v>
      </c>
      <c r="C107" s="183">
        <f t="shared" si="1"/>
        <v>208</v>
      </c>
    </row>
    <row r="108" spans="1:3" x14ac:dyDescent="0.25">
      <c r="A108" s="181">
        <v>209</v>
      </c>
      <c r="B108" s="182" t="s">
        <v>920</v>
      </c>
      <c r="C108" s="183">
        <f t="shared" si="1"/>
        <v>209</v>
      </c>
    </row>
    <row r="109" spans="1:3" x14ac:dyDescent="0.25">
      <c r="A109" s="181">
        <v>210</v>
      </c>
      <c r="B109" s="182" t="s">
        <v>921</v>
      </c>
      <c r="C109" s="183">
        <f t="shared" si="1"/>
        <v>210</v>
      </c>
    </row>
    <row r="110" spans="1:3" x14ac:dyDescent="0.25">
      <c r="A110" s="181">
        <v>211</v>
      </c>
      <c r="B110" s="182" t="s">
        <v>922</v>
      </c>
      <c r="C110" s="183">
        <f t="shared" si="1"/>
        <v>211</v>
      </c>
    </row>
    <row r="111" spans="1:3" x14ac:dyDescent="0.25">
      <c r="A111" s="181">
        <v>212</v>
      </c>
      <c r="B111" s="182" t="s">
        <v>923</v>
      </c>
      <c r="C111" s="183">
        <f t="shared" si="1"/>
        <v>212</v>
      </c>
    </row>
    <row r="112" spans="1:3" x14ac:dyDescent="0.25">
      <c r="A112" s="181">
        <v>213</v>
      </c>
      <c r="B112" s="182" t="s">
        <v>924</v>
      </c>
      <c r="C112" s="183">
        <f t="shared" si="1"/>
        <v>213</v>
      </c>
    </row>
    <row r="113" spans="1:3" x14ac:dyDescent="0.25">
      <c r="A113" s="181">
        <v>214</v>
      </c>
      <c r="B113" s="182" t="s">
        <v>925</v>
      </c>
      <c r="C113" s="183">
        <f t="shared" si="1"/>
        <v>214</v>
      </c>
    </row>
    <row r="114" spans="1:3" x14ac:dyDescent="0.25">
      <c r="A114" s="181">
        <v>215</v>
      </c>
      <c r="B114" s="182" t="s">
        <v>926</v>
      </c>
      <c r="C114" s="183">
        <f t="shared" si="1"/>
        <v>215</v>
      </c>
    </row>
    <row r="115" spans="1:3" x14ac:dyDescent="0.25">
      <c r="A115" s="181">
        <v>216</v>
      </c>
      <c r="B115" s="182" t="s">
        <v>927</v>
      </c>
      <c r="C115" s="183">
        <f t="shared" si="1"/>
        <v>216</v>
      </c>
    </row>
    <row r="116" spans="1:3" x14ac:dyDescent="0.25">
      <c r="A116" s="181">
        <v>217</v>
      </c>
      <c r="B116" s="182" t="s">
        <v>928</v>
      </c>
      <c r="C116" s="183">
        <f t="shared" si="1"/>
        <v>217</v>
      </c>
    </row>
    <row r="117" spans="1:3" x14ac:dyDescent="0.25">
      <c r="A117" s="181">
        <v>218</v>
      </c>
      <c r="B117" s="182" t="s">
        <v>929</v>
      </c>
      <c r="C117" s="183">
        <f t="shared" si="1"/>
        <v>218</v>
      </c>
    </row>
    <row r="118" spans="1:3" x14ac:dyDescent="0.25">
      <c r="A118" s="181">
        <v>219</v>
      </c>
      <c r="B118" s="182" t="s">
        <v>930</v>
      </c>
      <c r="C118" s="183">
        <f t="shared" si="1"/>
        <v>219</v>
      </c>
    </row>
    <row r="119" spans="1:3" x14ac:dyDescent="0.25">
      <c r="A119" s="181">
        <v>220</v>
      </c>
      <c r="B119" s="182" t="s">
        <v>931</v>
      </c>
      <c r="C119" s="183">
        <f t="shared" si="1"/>
        <v>220</v>
      </c>
    </row>
    <row r="120" spans="1:3" x14ac:dyDescent="0.25">
      <c r="A120" s="181">
        <v>221</v>
      </c>
      <c r="B120" s="182" t="s">
        <v>932</v>
      </c>
      <c r="C120" s="183">
        <f t="shared" si="1"/>
        <v>221</v>
      </c>
    </row>
    <row r="121" spans="1:3" x14ac:dyDescent="0.25">
      <c r="A121" s="181">
        <v>222</v>
      </c>
      <c r="B121" s="182" t="s">
        <v>933</v>
      </c>
      <c r="C121" s="183">
        <f t="shared" si="1"/>
        <v>222</v>
      </c>
    </row>
    <row r="122" spans="1:3" x14ac:dyDescent="0.25">
      <c r="A122" s="181">
        <v>224</v>
      </c>
      <c r="B122" s="182" t="s">
        <v>934</v>
      </c>
      <c r="C122" s="183">
        <f t="shared" si="1"/>
        <v>224</v>
      </c>
    </row>
    <row r="123" spans="1:3" x14ac:dyDescent="0.25">
      <c r="A123" s="181">
        <v>225</v>
      </c>
      <c r="B123" s="182" t="s">
        <v>935</v>
      </c>
      <c r="C123" s="183">
        <f t="shared" si="1"/>
        <v>225</v>
      </c>
    </row>
    <row r="124" spans="1:3" ht="15.75" thickBot="1" x14ac:dyDescent="0.3">
      <c r="A124" s="184">
        <v>226</v>
      </c>
      <c r="B124" s="185" t="s">
        <v>936</v>
      </c>
      <c r="C124" s="183">
        <f t="shared" si="1"/>
        <v>226</v>
      </c>
    </row>
    <row r="125" spans="1:3" x14ac:dyDescent="0.25">
      <c r="A125" s="181">
        <v>227</v>
      </c>
      <c r="B125" s="186" t="s">
        <v>937</v>
      </c>
      <c r="C125" s="183">
        <f t="shared" si="1"/>
        <v>227</v>
      </c>
    </row>
    <row r="126" spans="1:3" x14ac:dyDescent="0.25">
      <c r="A126" s="181">
        <v>228</v>
      </c>
      <c r="B126" s="182" t="s">
        <v>938</v>
      </c>
      <c r="C126" s="183">
        <f t="shared" si="1"/>
        <v>228</v>
      </c>
    </row>
    <row r="127" spans="1:3" x14ac:dyDescent="0.25">
      <c r="A127" s="187">
        <v>229</v>
      </c>
      <c r="B127" s="182" t="s">
        <v>939</v>
      </c>
      <c r="C127" s="183">
        <f t="shared" si="1"/>
        <v>229</v>
      </c>
    </row>
    <row r="128" spans="1:3" x14ac:dyDescent="0.25">
      <c r="A128" s="187">
        <v>230</v>
      </c>
      <c r="B128" s="182" t="s">
        <v>940</v>
      </c>
      <c r="C128" s="183">
        <f t="shared" si="1"/>
        <v>230</v>
      </c>
    </row>
    <row r="129" spans="1:3" x14ac:dyDescent="0.25">
      <c r="A129" s="181">
        <v>231</v>
      </c>
      <c r="B129" s="182" t="s">
        <v>941</v>
      </c>
      <c r="C129" s="183">
        <f t="shared" si="1"/>
        <v>231</v>
      </c>
    </row>
    <row r="130" spans="1:3" x14ac:dyDescent="0.25">
      <c r="A130" s="181">
        <v>232</v>
      </c>
      <c r="B130" s="182" t="s">
        <v>942</v>
      </c>
      <c r="C130" s="183">
        <f t="shared" ref="C130:C152" si="2">VALUE(A130)</f>
        <v>232</v>
      </c>
    </row>
    <row r="131" spans="1:3" x14ac:dyDescent="0.25">
      <c r="A131" s="181">
        <v>233</v>
      </c>
      <c r="B131" s="182" t="s">
        <v>943</v>
      </c>
      <c r="C131" s="183">
        <f t="shared" si="2"/>
        <v>233</v>
      </c>
    </row>
    <row r="132" spans="1:3" x14ac:dyDescent="0.25">
      <c r="A132" s="181">
        <v>234</v>
      </c>
      <c r="B132" s="182" t="s">
        <v>944</v>
      </c>
      <c r="C132" s="183">
        <f t="shared" si="2"/>
        <v>234</v>
      </c>
    </row>
    <row r="133" spans="1:3" x14ac:dyDescent="0.25">
      <c r="A133" s="181">
        <v>235</v>
      </c>
      <c r="B133" s="182" t="s">
        <v>945</v>
      </c>
      <c r="C133" s="183">
        <f t="shared" si="2"/>
        <v>235</v>
      </c>
    </row>
    <row r="134" spans="1:3" x14ac:dyDescent="0.25">
      <c r="A134" s="181">
        <v>236</v>
      </c>
      <c r="B134" s="182" t="s">
        <v>946</v>
      </c>
      <c r="C134" s="183">
        <f t="shared" si="2"/>
        <v>236</v>
      </c>
    </row>
    <row r="135" spans="1:3" x14ac:dyDescent="0.25">
      <c r="A135" s="181">
        <v>237</v>
      </c>
      <c r="B135" s="182" t="s">
        <v>947</v>
      </c>
      <c r="C135" s="183">
        <f t="shared" si="2"/>
        <v>237</v>
      </c>
    </row>
    <row r="136" spans="1:3" x14ac:dyDescent="0.25">
      <c r="A136" s="181">
        <v>238</v>
      </c>
      <c r="B136" s="182" t="s">
        <v>948</v>
      </c>
      <c r="C136" s="183">
        <f t="shared" si="2"/>
        <v>238</v>
      </c>
    </row>
    <row r="137" spans="1:3" x14ac:dyDescent="0.25">
      <c r="A137" s="181">
        <v>239</v>
      </c>
      <c r="B137" s="182" t="s">
        <v>949</v>
      </c>
      <c r="C137" s="183">
        <f t="shared" si="2"/>
        <v>239</v>
      </c>
    </row>
    <row r="138" spans="1:3" x14ac:dyDescent="0.25">
      <c r="A138" s="181">
        <v>240</v>
      </c>
      <c r="B138" s="182" t="s">
        <v>950</v>
      </c>
      <c r="C138" s="183">
        <f t="shared" si="2"/>
        <v>240</v>
      </c>
    </row>
    <row r="139" spans="1:3" x14ac:dyDescent="0.25">
      <c r="A139" s="181">
        <v>241</v>
      </c>
      <c r="B139" s="182" t="s">
        <v>951</v>
      </c>
      <c r="C139" s="183">
        <f t="shared" si="2"/>
        <v>241</v>
      </c>
    </row>
    <row r="140" spans="1:3" x14ac:dyDescent="0.25">
      <c r="A140" s="181">
        <v>242</v>
      </c>
      <c r="B140" s="182" t="s">
        <v>952</v>
      </c>
      <c r="C140" s="183">
        <f t="shared" si="2"/>
        <v>242</v>
      </c>
    </row>
    <row r="141" spans="1:3" x14ac:dyDescent="0.25">
      <c r="A141" s="181">
        <v>243</v>
      </c>
      <c r="B141" s="182" t="s">
        <v>953</v>
      </c>
      <c r="C141" s="183">
        <f t="shared" si="2"/>
        <v>243</v>
      </c>
    </row>
    <row r="142" spans="1:3" x14ac:dyDescent="0.25">
      <c r="A142" s="181">
        <v>244</v>
      </c>
      <c r="B142" s="182" t="s">
        <v>954</v>
      </c>
      <c r="C142" s="183">
        <f t="shared" si="2"/>
        <v>244</v>
      </c>
    </row>
    <row r="143" spans="1:3" x14ac:dyDescent="0.25">
      <c r="A143" s="181">
        <v>250</v>
      </c>
      <c r="B143" s="182" t="s">
        <v>955</v>
      </c>
      <c r="C143" s="183">
        <f t="shared" si="2"/>
        <v>250</v>
      </c>
    </row>
    <row r="144" spans="1:3" x14ac:dyDescent="0.25">
      <c r="A144" s="188">
        <v>310</v>
      </c>
      <c r="B144" s="182" t="s">
        <v>956</v>
      </c>
      <c r="C144" s="183">
        <f t="shared" si="2"/>
        <v>310</v>
      </c>
    </row>
    <row r="145" spans="1:3" x14ac:dyDescent="0.25">
      <c r="A145" s="188">
        <v>311</v>
      </c>
      <c r="B145" s="182" t="s">
        <v>957</v>
      </c>
      <c r="C145" s="183">
        <f t="shared" si="2"/>
        <v>311</v>
      </c>
    </row>
    <row r="146" spans="1:3" x14ac:dyDescent="0.25">
      <c r="A146" s="188">
        <v>324</v>
      </c>
      <c r="B146" s="182" t="s">
        <v>958</v>
      </c>
      <c r="C146" s="183">
        <f t="shared" si="2"/>
        <v>324</v>
      </c>
    </row>
    <row r="147" spans="1:3" x14ac:dyDescent="0.25">
      <c r="A147" s="188">
        <v>326</v>
      </c>
      <c r="B147" s="182" t="s">
        <v>959</v>
      </c>
      <c r="C147" s="183">
        <f t="shared" si="2"/>
        <v>326</v>
      </c>
    </row>
    <row r="148" spans="1:3" x14ac:dyDescent="0.25">
      <c r="A148" s="188">
        <v>330</v>
      </c>
      <c r="B148" s="182" t="s">
        <v>960</v>
      </c>
      <c r="C148" s="183">
        <f t="shared" si="2"/>
        <v>330</v>
      </c>
    </row>
    <row r="149" spans="1:3" ht="15.75" thickBot="1" x14ac:dyDescent="0.3">
      <c r="A149" s="184">
        <v>500</v>
      </c>
      <c r="B149" s="185" t="s">
        <v>961</v>
      </c>
      <c r="C149" s="183">
        <f t="shared" si="2"/>
        <v>500</v>
      </c>
    </row>
    <row r="150" spans="1:3" x14ac:dyDescent="0.25">
      <c r="A150" s="181">
        <v>223</v>
      </c>
      <c r="B150" s="182" t="s">
        <v>962</v>
      </c>
      <c r="C150" s="183">
        <f t="shared" si="2"/>
        <v>223</v>
      </c>
    </row>
    <row r="151" spans="1:3" x14ac:dyDescent="0.25">
      <c r="A151" s="181">
        <v>521</v>
      </c>
      <c r="B151" s="182" t="s">
        <v>963</v>
      </c>
      <c r="C151" s="183">
        <f t="shared" si="2"/>
        <v>521</v>
      </c>
    </row>
    <row r="152" spans="1:3" ht="15.75" thickBot="1" x14ac:dyDescent="0.3">
      <c r="A152" s="184">
        <v>581</v>
      </c>
      <c r="B152" s="185" t="s">
        <v>964</v>
      </c>
      <c r="C152" s="183">
        <f t="shared" si="2"/>
        <v>581</v>
      </c>
    </row>
    <row r="153" spans="1:3" x14ac:dyDescent="0.25">
      <c r="A153" s="188"/>
      <c r="B153" s="182"/>
      <c r="C153" s="183"/>
    </row>
    <row r="154" spans="1:3" x14ac:dyDescent="0.25">
      <c r="A154" s="180"/>
      <c r="B154" s="180"/>
      <c r="C154" s="180"/>
    </row>
    <row r="155" spans="1:3" x14ac:dyDescent="0.25">
      <c r="A155" s="180"/>
      <c r="B155" s="180"/>
      <c r="C155" s="180"/>
    </row>
    <row r="156" spans="1:3" x14ac:dyDescent="0.25">
      <c r="A156" s="180"/>
      <c r="B156" s="180"/>
      <c r="C156" s="180"/>
    </row>
    <row r="157" spans="1:3" x14ac:dyDescent="0.25">
      <c r="A157" s="180"/>
      <c r="B157" s="180"/>
      <c r="C157" s="180"/>
    </row>
    <row r="158" spans="1:3" x14ac:dyDescent="0.25">
      <c r="A158" s="180"/>
      <c r="B158" s="180"/>
      <c r="C158" s="180"/>
    </row>
    <row r="159" spans="1:3" x14ac:dyDescent="0.25">
      <c r="A159" s="180"/>
      <c r="B159" s="180"/>
      <c r="C159" s="180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809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533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463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464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464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465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466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467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468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469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470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471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472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473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474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475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476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477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478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479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480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481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482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483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484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485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486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487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488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489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490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491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492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493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494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 x14ac:dyDescent="0.25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496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497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498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499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500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501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502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 x14ac:dyDescent="0.25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 x14ac:dyDescent="0.25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 x14ac:dyDescent="0.25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512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513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514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515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516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517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518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519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520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521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522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523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524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525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526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527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528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529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530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531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538</v>
      </c>
      <c r="B3" s="15"/>
      <c r="C3" s="15"/>
      <c r="D3" s="14"/>
      <c r="E3" s="14"/>
      <c r="F3" s="27"/>
    </row>
    <row r="4" spans="1:6" x14ac:dyDescent="0.25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 x14ac:dyDescent="0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 x14ac:dyDescent="0.25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 x14ac:dyDescent="0.25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 x14ac:dyDescent="0.25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 x14ac:dyDescent="0.25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 x14ac:dyDescent="0.25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 x14ac:dyDescent="0.25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 x14ac:dyDescent="0.25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 x14ac:dyDescent="0.25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 x14ac:dyDescent="0.25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 x14ac:dyDescent="0.25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 x14ac:dyDescent="0.25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 x14ac:dyDescent="0.25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 x14ac:dyDescent="0.25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 x14ac:dyDescent="0.25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 x14ac:dyDescent="0.25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 x14ac:dyDescent="0.25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 x14ac:dyDescent="0.25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 x14ac:dyDescent="0.25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 x14ac:dyDescent="0.25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 x14ac:dyDescent="0.25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 x14ac:dyDescent="0.25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 x14ac:dyDescent="0.25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 x14ac:dyDescent="0.25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611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612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613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614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615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616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617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 x14ac:dyDescent="0.25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 x14ac:dyDescent="0.25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 x14ac:dyDescent="0.25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 x14ac:dyDescent="0.25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8" x14ac:dyDescent="0.25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1:8" x14ac:dyDescent="0.25">
      <c r="D66" s="42" t="s">
        <v>583</v>
      </c>
      <c r="E66" s="39" t="s">
        <v>606</v>
      </c>
      <c r="G66" t="s">
        <v>605</v>
      </c>
      <c r="H66" s="38">
        <v>40389</v>
      </c>
    </row>
    <row r="67" spans="1:8" x14ac:dyDescent="0.25">
      <c r="D67" s="42" t="s">
        <v>585</v>
      </c>
      <c r="E67" s="39" t="s">
        <v>607</v>
      </c>
      <c r="G67" t="s">
        <v>605</v>
      </c>
      <c r="H67" s="38">
        <v>40389</v>
      </c>
    </row>
    <row r="68" spans="1:8" x14ac:dyDescent="0.25">
      <c r="D68" s="42" t="s">
        <v>603</v>
      </c>
      <c r="E68" s="39" t="s">
        <v>608</v>
      </c>
      <c r="G68" t="s">
        <v>605</v>
      </c>
      <c r="H68" s="38">
        <v>40389</v>
      </c>
    </row>
    <row r="69" spans="1:8" x14ac:dyDescent="0.25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1:8" x14ac:dyDescent="0.25">
      <c r="D70" s="40" t="s">
        <v>589</v>
      </c>
      <c r="E70" s="39" t="s">
        <v>364</v>
      </c>
      <c r="G70" t="s">
        <v>605</v>
      </c>
      <c r="H70" s="38">
        <v>40389</v>
      </c>
    </row>
    <row r="71" spans="1:8" x14ac:dyDescent="0.25">
      <c r="D71" s="40" t="s">
        <v>591</v>
      </c>
      <c r="E71" s="39" t="s">
        <v>622</v>
      </c>
      <c r="G71" t="s">
        <v>605</v>
      </c>
      <c r="H71" s="38">
        <v>40389</v>
      </c>
    </row>
    <row r="72" spans="1:8" x14ac:dyDescent="0.25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1:8" x14ac:dyDescent="0.25">
      <c r="D73" s="41" t="s">
        <v>611</v>
      </c>
      <c r="E73" s="39" t="s">
        <v>630</v>
      </c>
      <c r="G73" t="s">
        <v>605</v>
      </c>
      <c r="H73" s="38">
        <v>40389</v>
      </c>
    </row>
    <row r="74" spans="1:8" x14ac:dyDescent="0.25">
      <c r="D74" s="41" t="s">
        <v>612</v>
      </c>
      <c r="E74" s="39" t="s">
        <v>624</v>
      </c>
      <c r="G74" t="s">
        <v>605</v>
      </c>
      <c r="H74" s="38">
        <v>40389</v>
      </c>
    </row>
    <row r="75" spans="1:8" x14ac:dyDescent="0.25">
      <c r="D75" s="41" t="s">
        <v>613</v>
      </c>
      <c r="E75" s="39" t="s">
        <v>625</v>
      </c>
      <c r="G75" t="s">
        <v>605</v>
      </c>
      <c r="H75" s="38">
        <v>40389</v>
      </c>
    </row>
    <row r="76" spans="1:8" x14ac:dyDescent="0.25">
      <c r="D76" s="41" t="s">
        <v>614</v>
      </c>
      <c r="E76" s="44" t="s">
        <v>636</v>
      </c>
      <c r="G76" t="s">
        <v>605</v>
      </c>
      <c r="H76" s="38">
        <v>40389</v>
      </c>
    </row>
    <row r="77" spans="1:8" x14ac:dyDescent="0.25">
      <c r="D77" s="41" t="s">
        <v>615</v>
      </c>
      <c r="E77" s="39" t="s">
        <v>626</v>
      </c>
      <c r="G77" t="s">
        <v>605</v>
      </c>
      <c r="H77" s="38">
        <v>40389</v>
      </c>
    </row>
    <row r="78" spans="1:8" x14ac:dyDescent="0.25">
      <c r="D78" s="41" t="s">
        <v>616</v>
      </c>
      <c r="E78" s="39" t="s">
        <v>627</v>
      </c>
      <c r="G78" t="s">
        <v>605</v>
      </c>
      <c r="H78" s="38">
        <v>40389</v>
      </c>
    </row>
    <row r="79" spans="1:8" x14ac:dyDescent="0.25">
      <c r="D79" s="41" t="s">
        <v>617</v>
      </c>
      <c r="E79" s="39" t="s">
        <v>631</v>
      </c>
      <c r="G79" t="s">
        <v>605</v>
      </c>
      <c r="H79" s="38">
        <v>40389</v>
      </c>
    </row>
    <row r="80" spans="1:8" x14ac:dyDescent="0.25">
      <c r="D80" s="41" t="s">
        <v>618</v>
      </c>
      <c r="E80" s="39" t="s">
        <v>628</v>
      </c>
      <c r="G80" t="s">
        <v>605</v>
      </c>
      <c r="H80" s="38">
        <v>40389</v>
      </c>
    </row>
    <row r="81" spans="2:5" x14ac:dyDescent="0.25">
      <c r="D81" s="41" t="s">
        <v>619</v>
      </c>
      <c r="E81" s="39" t="s">
        <v>629</v>
      </c>
    </row>
    <row r="82" spans="2:5" x14ac:dyDescent="0.25">
      <c r="D82" s="41" t="s">
        <v>637</v>
      </c>
      <c r="E82" s="39" t="s">
        <v>639</v>
      </c>
    </row>
    <row r="83" spans="2:5" x14ac:dyDescent="0.25">
      <c r="D83" s="41" t="s">
        <v>638</v>
      </c>
      <c r="E83" s="39" t="s">
        <v>640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7" t="s">
        <v>271</v>
      </c>
      <c r="B1" s="117" t="s">
        <v>272</v>
      </c>
    </row>
    <row r="2" spans="1:2" ht="15" x14ac:dyDescent="0.2">
      <c r="A2" s="118" t="s">
        <v>293</v>
      </c>
      <c r="B2" s="118" t="s">
        <v>294</v>
      </c>
    </row>
    <row r="3" spans="1:2" ht="15" x14ac:dyDescent="0.2">
      <c r="A3" s="118" t="s">
        <v>295</v>
      </c>
      <c r="B3" s="118" t="s">
        <v>296</v>
      </c>
    </row>
    <row r="4" spans="1:2" ht="30" x14ac:dyDescent="0.2">
      <c r="A4" s="118" t="s">
        <v>297</v>
      </c>
      <c r="B4" s="118" t="s">
        <v>298</v>
      </c>
    </row>
    <row r="5" spans="1:2" ht="15" x14ac:dyDescent="0.2">
      <c r="A5" s="118" t="s">
        <v>299</v>
      </c>
      <c r="B5" s="118" t="s">
        <v>300</v>
      </c>
    </row>
    <row r="6" spans="1:2" ht="30" x14ac:dyDescent="0.2">
      <c r="A6" s="118" t="s">
        <v>301</v>
      </c>
      <c r="B6" s="118" t="s">
        <v>302</v>
      </c>
    </row>
    <row r="7" spans="1:2" ht="15" x14ac:dyDescent="0.2">
      <c r="A7" s="118" t="s">
        <v>303</v>
      </c>
      <c r="B7" s="118" t="s">
        <v>304</v>
      </c>
    </row>
    <row r="8" spans="1:2" ht="15" x14ac:dyDescent="0.2">
      <c r="A8" s="118" t="s">
        <v>305</v>
      </c>
      <c r="B8" s="118" t="s">
        <v>306</v>
      </c>
    </row>
    <row r="9" spans="1:2" ht="15" x14ac:dyDescent="0.2">
      <c r="A9" s="118" t="s">
        <v>307</v>
      </c>
      <c r="B9" s="118" t="s">
        <v>308</v>
      </c>
    </row>
    <row r="10" spans="1:2" ht="15" x14ac:dyDescent="0.2">
      <c r="A10" s="118" t="s">
        <v>309</v>
      </c>
      <c r="B10" s="118" t="s">
        <v>310</v>
      </c>
    </row>
    <row r="11" spans="1:2" ht="15" x14ac:dyDescent="0.2">
      <c r="A11" s="118" t="s">
        <v>311</v>
      </c>
      <c r="B11" s="118" t="s">
        <v>312</v>
      </c>
    </row>
    <row r="12" spans="1:2" ht="15" x14ac:dyDescent="0.2">
      <c r="A12" s="118" t="s">
        <v>313</v>
      </c>
      <c r="B12" s="118" t="s">
        <v>679</v>
      </c>
    </row>
    <row r="13" spans="1:2" ht="15" x14ac:dyDescent="0.2">
      <c r="A13" s="118" t="s">
        <v>314</v>
      </c>
      <c r="B13" s="118" t="s">
        <v>680</v>
      </c>
    </row>
    <row r="14" spans="1:2" ht="15" x14ac:dyDescent="0.2">
      <c r="A14" s="118" t="s">
        <v>315</v>
      </c>
      <c r="B14" s="118" t="s">
        <v>316</v>
      </c>
    </row>
    <row r="15" spans="1:2" ht="15" x14ac:dyDescent="0.2">
      <c r="A15" s="118" t="s">
        <v>317</v>
      </c>
      <c r="B15" s="118" t="s">
        <v>318</v>
      </c>
    </row>
    <row r="16" spans="1:2" ht="15" x14ac:dyDescent="0.2">
      <c r="A16" s="118" t="s">
        <v>319</v>
      </c>
      <c r="B16" s="118" t="s">
        <v>320</v>
      </c>
    </row>
    <row r="17" spans="1:2" ht="15" x14ac:dyDescent="0.2">
      <c r="A17" s="118" t="s">
        <v>321</v>
      </c>
      <c r="B17" s="118" t="s">
        <v>322</v>
      </c>
    </row>
    <row r="18" spans="1:2" ht="15" x14ac:dyDescent="0.2">
      <c r="A18" s="118" t="s">
        <v>323</v>
      </c>
      <c r="B18" s="118" t="s">
        <v>324</v>
      </c>
    </row>
    <row r="19" spans="1:2" ht="15" x14ac:dyDescent="0.2">
      <c r="A19" s="118" t="s">
        <v>325</v>
      </c>
      <c r="B19" s="118" t="s">
        <v>326</v>
      </c>
    </row>
    <row r="20" spans="1:2" ht="15" x14ac:dyDescent="0.2">
      <c r="A20" s="118" t="s">
        <v>327</v>
      </c>
      <c r="B20" s="118" t="s">
        <v>681</v>
      </c>
    </row>
    <row r="21" spans="1:2" ht="15" x14ac:dyDescent="0.2">
      <c r="A21" s="118" t="s">
        <v>328</v>
      </c>
      <c r="B21" s="118" t="s">
        <v>329</v>
      </c>
    </row>
    <row r="22" spans="1:2" ht="15" x14ac:dyDescent="0.2">
      <c r="A22" s="118" t="s">
        <v>330</v>
      </c>
      <c r="B22" s="118" t="s">
        <v>331</v>
      </c>
    </row>
    <row r="23" spans="1:2" ht="15" x14ac:dyDescent="0.2">
      <c r="A23" s="118" t="s">
        <v>332</v>
      </c>
      <c r="B23" s="118" t="s">
        <v>333</v>
      </c>
    </row>
    <row r="24" spans="1:2" ht="15" x14ac:dyDescent="0.2">
      <c r="A24" s="118" t="s">
        <v>334</v>
      </c>
      <c r="B24" s="118" t="s">
        <v>335</v>
      </c>
    </row>
    <row r="25" spans="1:2" ht="15" x14ac:dyDescent="0.2">
      <c r="A25" s="118" t="s">
        <v>336</v>
      </c>
      <c r="B25" s="118" t="s">
        <v>337</v>
      </c>
    </row>
    <row r="26" spans="1:2" ht="15" x14ac:dyDescent="0.2">
      <c r="A26" s="118" t="s">
        <v>338</v>
      </c>
      <c r="B26" s="118" t="s">
        <v>339</v>
      </c>
    </row>
    <row r="27" spans="1:2" ht="15" x14ac:dyDescent="0.2">
      <c r="A27" s="118" t="s">
        <v>340</v>
      </c>
      <c r="B27" s="118" t="s">
        <v>682</v>
      </c>
    </row>
    <row r="28" spans="1:2" ht="15" x14ac:dyDescent="0.2">
      <c r="A28" s="118" t="s">
        <v>341</v>
      </c>
      <c r="B28" s="118" t="s">
        <v>342</v>
      </c>
    </row>
    <row r="29" spans="1:2" ht="15" x14ac:dyDescent="0.2">
      <c r="A29" s="118" t="s">
        <v>343</v>
      </c>
      <c r="B29" s="118" t="s">
        <v>344</v>
      </c>
    </row>
    <row r="30" spans="1:2" ht="15" x14ac:dyDescent="0.2">
      <c r="A30" s="118" t="s">
        <v>345</v>
      </c>
      <c r="B30" s="118" t="s">
        <v>346</v>
      </c>
    </row>
    <row r="31" spans="1:2" ht="15" x14ac:dyDescent="0.2">
      <c r="A31" s="118" t="s">
        <v>347</v>
      </c>
      <c r="B31" s="118" t="s">
        <v>348</v>
      </c>
    </row>
    <row r="32" spans="1:2" ht="15" x14ac:dyDescent="0.2">
      <c r="A32" s="118" t="s">
        <v>349</v>
      </c>
      <c r="B32" s="118" t="s">
        <v>350</v>
      </c>
    </row>
    <row r="33" spans="1:2" ht="15" x14ac:dyDescent="0.2">
      <c r="A33" s="118" t="s">
        <v>351</v>
      </c>
      <c r="B33" s="118" t="s">
        <v>352</v>
      </c>
    </row>
    <row r="34" spans="1:2" ht="15" x14ac:dyDescent="0.2">
      <c r="A34" s="118" t="s">
        <v>353</v>
      </c>
      <c r="B34" s="118" t="s">
        <v>354</v>
      </c>
    </row>
    <row r="35" spans="1:2" ht="15" x14ac:dyDescent="0.2">
      <c r="A35" s="118" t="s">
        <v>355</v>
      </c>
      <c r="B35" s="118" t="s">
        <v>356</v>
      </c>
    </row>
    <row r="36" spans="1:2" ht="15" x14ac:dyDescent="0.2">
      <c r="A36" s="118" t="s">
        <v>357</v>
      </c>
      <c r="B36" s="118" t="s">
        <v>358</v>
      </c>
    </row>
    <row r="37" spans="1:2" ht="15" x14ac:dyDescent="0.2">
      <c r="A37" s="118" t="s">
        <v>359</v>
      </c>
      <c r="B37" s="118" t="s">
        <v>360</v>
      </c>
    </row>
    <row r="38" spans="1:2" ht="15" x14ac:dyDescent="0.2">
      <c r="A38" s="118" t="s">
        <v>361</v>
      </c>
      <c r="B38" s="118" t="s">
        <v>683</v>
      </c>
    </row>
    <row r="39" spans="1:2" ht="15" x14ac:dyDescent="0.2">
      <c r="A39" s="118" t="s">
        <v>362</v>
      </c>
      <c r="B39" s="118" t="s">
        <v>363</v>
      </c>
    </row>
    <row r="40" spans="1:2" ht="15" x14ac:dyDescent="0.2">
      <c r="A40" s="118" t="s">
        <v>365</v>
      </c>
      <c r="B40" s="118" t="s">
        <v>366</v>
      </c>
    </row>
    <row r="41" spans="1:2" ht="15" x14ac:dyDescent="0.2">
      <c r="A41" s="118" t="s">
        <v>367</v>
      </c>
      <c r="B41" s="118" t="s">
        <v>368</v>
      </c>
    </row>
    <row r="42" spans="1:2" ht="15" x14ac:dyDescent="0.2">
      <c r="A42" s="118" t="s">
        <v>369</v>
      </c>
      <c r="B42" s="118" t="s">
        <v>370</v>
      </c>
    </row>
    <row r="43" spans="1:2" ht="15" x14ac:dyDescent="0.2">
      <c r="A43" s="118" t="s">
        <v>371</v>
      </c>
      <c r="B43" s="118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726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690</v>
      </c>
    </row>
    <row r="15" spans="1:4" x14ac:dyDescent="0.25">
      <c r="A15" s="13">
        <v>10237</v>
      </c>
      <c r="B15" s="27" t="s">
        <v>691</v>
      </c>
    </row>
    <row r="16" spans="1:4" x14ac:dyDescent="0.25">
      <c r="A16" s="13">
        <v>10238</v>
      </c>
      <c r="B16" s="27" t="s">
        <v>709</v>
      </c>
    </row>
    <row r="17" spans="1:2" x14ac:dyDescent="0.25">
      <c r="A17" s="13">
        <v>10239</v>
      </c>
      <c r="B17" s="27" t="s">
        <v>710</v>
      </c>
    </row>
    <row r="18" spans="1:2" x14ac:dyDescent="0.25">
      <c r="A18" s="13">
        <v>10240</v>
      </c>
      <c r="B18" s="27" t="s">
        <v>714</v>
      </c>
    </row>
    <row r="19" spans="1:2" x14ac:dyDescent="0.25">
      <c r="A19" s="13">
        <v>10241</v>
      </c>
      <c r="B19" s="27" t="s">
        <v>727</v>
      </c>
    </row>
    <row r="20" spans="1:2" x14ac:dyDescent="0.25">
      <c r="A20" s="13">
        <v>10242</v>
      </c>
      <c r="B20" s="27" t="s">
        <v>711</v>
      </c>
    </row>
    <row r="21" spans="1:2" x14ac:dyDescent="0.25">
      <c r="A21" s="13">
        <v>10243</v>
      </c>
      <c r="B21" s="27" t="s">
        <v>715</v>
      </c>
    </row>
    <row r="22" spans="1:2" x14ac:dyDescent="0.25">
      <c r="A22" s="13">
        <v>10310</v>
      </c>
      <c r="B22" s="27" t="s">
        <v>692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693</v>
      </c>
    </row>
    <row r="27" spans="1:2" x14ac:dyDescent="0.25">
      <c r="A27" s="13">
        <v>10520</v>
      </c>
      <c r="B27" s="27" t="s">
        <v>687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694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688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695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696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697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698</v>
      </c>
    </row>
    <row r="63" spans="1:2" x14ac:dyDescent="0.25">
      <c r="A63" s="13">
        <v>14801</v>
      </c>
      <c r="B63" s="27" t="s">
        <v>699</v>
      </c>
    </row>
    <row r="64" spans="1:2" x14ac:dyDescent="0.25">
      <c r="A64" s="13">
        <v>14810</v>
      </c>
      <c r="B64" s="27" t="s">
        <v>700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701</v>
      </c>
    </row>
    <row r="69" spans="1:2" x14ac:dyDescent="0.25">
      <c r="A69" s="13">
        <v>14830</v>
      </c>
      <c r="B69" s="27" t="s">
        <v>702</v>
      </c>
    </row>
    <row r="70" spans="1:2" x14ac:dyDescent="0.25">
      <c r="A70" s="13">
        <v>14840</v>
      </c>
      <c r="B70" s="27" t="s">
        <v>703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704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705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643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706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689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644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712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707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716</v>
      </c>
    </row>
    <row r="174" spans="1:2" x14ac:dyDescent="0.25">
      <c r="A174" s="13">
        <v>50052</v>
      </c>
      <c r="B174" s="27" t="s">
        <v>713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708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8" t="s">
        <v>455</v>
      </c>
      <c r="B181" s="129"/>
    </row>
    <row r="182" spans="1:5" x14ac:dyDescent="0.2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 x14ac:dyDescent="0.2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7"/>
    <col min="2" max="2" width="101" style="138" customWidth="1"/>
  </cols>
  <sheetData>
    <row r="1" spans="1:2" x14ac:dyDescent="0.25">
      <c r="A1" s="130">
        <v>5111</v>
      </c>
      <c r="B1" s="131" t="s">
        <v>413</v>
      </c>
    </row>
    <row r="2" spans="1:2" x14ac:dyDescent="0.25">
      <c r="A2" s="130">
        <v>5112</v>
      </c>
      <c r="B2" s="131" t="s">
        <v>414</v>
      </c>
    </row>
    <row r="3" spans="1:2" x14ac:dyDescent="0.25">
      <c r="A3" s="130">
        <v>5113</v>
      </c>
      <c r="B3" s="131" t="s">
        <v>415</v>
      </c>
    </row>
    <row r="4" spans="1:2" x14ac:dyDescent="0.25">
      <c r="A4" s="130">
        <v>5114</v>
      </c>
      <c r="B4" s="131" t="s">
        <v>416</v>
      </c>
    </row>
    <row r="5" spans="1:2" x14ac:dyDescent="0.25">
      <c r="A5" s="130">
        <v>5121</v>
      </c>
      <c r="B5" s="131" t="s">
        <v>418</v>
      </c>
    </row>
    <row r="6" spans="1:2" x14ac:dyDescent="0.25">
      <c r="A6" s="130">
        <v>5122</v>
      </c>
      <c r="B6" s="131" t="s">
        <v>419</v>
      </c>
    </row>
    <row r="7" spans="1:2" x14ac:dyDescent="0.25">
      <c r="A7" s="130">
        <v>5123</v>
      </c>
      <c r="B7" s="131" t="s">
        <v>420</v>
      </c>
    </row>
    <row r="8" spans="1:2" x14ac:dyDescent="0.25">
      <c r="A8" s="130">
        <v>5124</v>
      </c>
      <c r="B8" s="131" t="s">
        <v>421</v>
      </c>
    </row>
    <row r="9" spans="1:2" x14ac:dyDescent="0.25">
      <c r="A9" s="130">
        <v>5125</v>
      </c>
      <c r="B9" s="131" t="s">
        <v>422</v>
      </c>
    </row>
    <row r="10" spans="1:2" x14ac:dyDescent="0.25">
      <c r="A10" s="130">
        <v>5126</v>
      </c>
      <c r="B10" s="131" t="s">
        <v>423</v>
      </c>
    </row>
    <row r="11" spans="1:2" x14ac:dyDescent="0.25">
      <c r="A11" s="130">
        <v>5127</v>
      </c>
      <c r="B11" s="131" t="s">
        <v>424</v>
      </c>
    </row>
    <row r="12" spans="1:2" x14ac:dyDescent="0.25">
      <c r="A12" s="130">
        <v>5128</v>
      </c>
      <c r="B12" s="131" t="s">
        <v>425</v>
      </c>
    </row>
    <row r="13" spans="1:2" x14ac:dyDescent="0.25">
      <c r="A13" s="130">
        <v>5129</v>
      </c>
      <c r="B13" s="131" t="s">
        <v>426</v>
      </c>
    </row>
    <row r="14" spans="1:2" x14ac:dyDescent="0.25">
      <c r="A14" s="130">
        <v>5131</v>
      </c>
      <c r="B14" s="131" t="s">
        <v>427</v>
      </c>
    </row>
    <row r="15" spans="1:2" x14ac:dyDescent="0.25">
      <c r="A15" s="132">
        <v>5141</v>
      </c>
      <c r="B15" s="131" t="s">
        <v>428</v>
      </c>
    </row>
    <row r="16" spans="1:2" x14ac:dyDescent="0.25">
      <c r="A16" s="132">
        <v>5151</v>
      </c>
      <c r="B16" s="131" t="s">
        <v>429</v>
      </c>
    </row>
    <row r="17" spans="1:2" x14ac:dyDescent="0.25">
      <c r="A17" s="130">
        <v>5211</v>
      </c>
      <c r="B17" s="131" t="s">
        <v>430</v>
      </c>
    </row>
    <row r="18" spans="1:2" x14ac:dyDescent="0.25">
      <c r="A18" s="130">
        <v>5221</v>
      </c>
      <c r="B18" s="131" t="s">
        <v>432</v>
      </c>
    </row>
    <row r="19" spans="1:2" x14ac:dyDescent="0.25">
      <c r="A19" s="130">
        <v>5222</v>
      </c>
      <c r="B19" s="131" t="s">
        <v>433</v>
      </c>
    </row>
    <row r="20" spans="1:2" x14ac:dyDescent="0.25">
      <c r="A20" s="130">
        <v>5223</v>
      </c>
      <c r="B20" s="131" t="s">
        <v>434</v>
      </c>
    </row>
    <row r="21" spans="1:2" x14ac:dyDescent="0.25">
      <c r="A21" s="130">
        <v>5231</v>
      </c>
      <c r="B21" s="131" t="s">
        <v>435</v>
      </c>
    </row>
    <row r="22" spans="1:2" x14ac:dyDescent="0.25">
      <c r="A22" s="130">
        <v>5311</v>
      </c>
      <c r="B22" s="131" t="s">
        <v>436</v>
      </c>
    </row>
    <row r="23" spans="1:2" x14ac:dyDescent="0.25">
      <c r="A23" s="130">
        <v>5411</v>
      </c>
      <c r="B23" s="131" t="s">
        <v>437</v>
      </c>
    </row>
    <row r="24" spans="1:2" x14ac:dyDescent="0.25">
      <c r="A24" s="130">
        <v>5421</v>
      </c>
      <c r="B24" s="131" t="s">
        <v>439</v>
      </c>
    </row>
    <row r="25" spans="1:2" x14ac:dyDescent="0.25">
      <c r="A25" s="130">
        <v>5431</v>
      </c>
      <c r="B25" s="131" t="s">
        <v>441</v>
      </c>
    </row>
    <row r="26" spans="1:2" x14ac:dyDescent="0.25">
      <c r="A26" s="133">
        <v>5432</v>
      </c>
      <c r="B26" s="134" t="s">
        <v>442</v>
      </c>
    </row>
    <row r="27" spans="1:2" x14ac:dyDescent="0.25">
      <c r="A27" s="135">
        <v>5511</v>
      </c>
      <c r="B27" s="136" t="s">
        <v>443</v>
      </c>
    </row>
    <row r="28" spans="1:2" x14ac:dyDescent="0.25">
      <c r="A28" s="135"/>
      <c r="B28" s="136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49" t="s">
        <v>784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MilanDz</cp:lastModifiedBy>
  <cp:lastPrinted>2016-11-14T12:04:57Z</cp:lastPrinted>
  <dcterms:created xsi:type="dcterms:W3CDTF">2010-07-07T09:12:55Z</dcterms:created>
  <dcterms:modified xsi:type="dcterms:W3CDTF">2016-11-14T12:04:59Z</dcterms:modified>
</cp:coreProperties>
</file>